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</sheets>
  <definedNames>
    <definedName name="_xlnm.Print_Area" localSheetId="0">Лист1!$A$1:$L$31</definedName>
  </definedNames>
  <calcPr calcId="145621" refMode="R1C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7" i="1"/>
  <c r="F19" i="1" l="1"/>
</calcChain>
</file>

<file path=xl/sharedStrings.xml><?xml version="1.0" encoding="utf-8"?>
<sst xmlns="http://schemas.openxmlformats.org/spreadsheetml/2006/main" count="52" uniqueCount="41">
  <si>
    <t>№</t>
  </si>
  <si>
    <t>Наименование товара</t>
  </si>
  <si>
    <t>Ед изм</t>
  </si>
  <si>
    <t xml:space="preserve">Цена за единицу </t>
  </si>
  <si>
    <t>Главный врач</t>
  </si>
  <si>
    <t>Чорманов А.Т.</t>
  </si>
  <si>
    <t xml:space="preserve">Заместитель Председателя правления по финансово-экономической и организационной деятельности    </t>
  </si>
  <si>
    <t>Тунгатов К.Х.</t>
  </si>
  <si>
    <t xml:space="preserve">Заведующая аптекой </t>
  </si>
  <si>
    <t>Кеншинбаева Л.Е.</t>
  </si>
  <si>
    <t xml:space="preserve">Начальник отдела по государственным закупкам    </t>
  </si>
  <si>
    <t>Мукажанова Н.М.</t>
  </si>
  <si>
    <t xml:space="preserve">Начальник юридического отдела                                                                                      </t>
  </si>
  <si>
    <t>Никбаев Б.Б.</t>
  </si>
  <si>
    <t xml:space="preserve">Менеджер отдела государственных закупок </t>
  </si>
  <si>
    <t>Кожахметова Г.Ж.</t>
  </si>
  <si>
    <t xml:space="preserve">Приложение 1 </t>
  </si>
  <si>
    <t>Ценовые предложения потенциальных Поставщиков по лотам.</t>
  </si>
  <si>
    <t xml:space="preserve">Кол-во по плану </t>
  </si>
  <si>
    <t>Сумма</t>
  </si>
  <si>
    <t>ИТОГО:</t>
  </si>
  <si>
    <t>к протоколу итогов от "08" февраля  2019 года</t>
  </si>
  <si>
    <t>Эритротест-цоликлон анти- АВ 5 мл (уп/10 фл х 5 мл) для определения группы крови и резус-фактора</t>
  </si>
  <si>
    <t>упаковка</t>
  </si>
  <si>
    <t>Эритротест-цоликлон анти- Д 5 мл  (уп/20 фл х 5 мл) для определения группы крови и резус-фактора</t>
  </si>
  <si>
    <t>Эритротест-цоликлон анти-В 10 мл  (уп/10 фл х 5 мл) для определения группы крови и резус-фактора</t>
  </si>
  <si>
    <t>Эритротест-цоликлон анти-А  10,0  (уп/10 фл х 5 мл) для определения группы крови и резус-фактора</t>
  </si>
  <si>
    <t>Тест-картридж из «автоматический таймерсвертываемости крови ACTс принадлежностями» картриджи № 50 к  автоматическому коагуляционному таймеру</t>
  </si>
  <si>
    <t xml:space="preserve">Микрокюветы  для анализатора  HemoCue 201+Hb №25 для определения гемоглобина доя Гемоглобинометра (HemoCue) </t>
  </si>
  <si>
    <t xml:space="preserve">Микрокюветы для анализатора  HemoCue Glucose 201 RT, №25 для оопределения глюкозы </t>
  </si>
  <si>
    <t>Тест - полосы на мочу №100, к мочевому анализатору Dirui H-100</t>
  </si>
  <si>
    <t>Экспресс - тест  для определения скрытой крови в кале №25</t>
  </si>
  <si>
    <t>Наконечники к автоматическим пипеткам до 1000 мкл  голубой, по 1000 шт в упаковке.</t>
  </si>
  <si>
    <t>Наконечники к автоматическим пипеткам до 200 мкл желтый, по 1000 шт в упаковке.</t>
  </si>
  <si>
    <t>Наконечники к автоматическим пипеткам до 5000 мкл, по 1000 шт в упаковке. Для CAPP пипеток</t>
  </si>
  <si>
    <t>ТОО "AG Medical Company"</t>
  </si>
  <si>
    <t>ТОО "АлМеда"</t>
  </si>
  <si>
    <t>ТОО  "Квадрат N"</t>
  </si>
  <si>
    <t>ТОО "Гелика"</t>
  </si>
  <si>
    <t>ТОО "Мелиор LTD"</t>
  </si>
  <si>
    <t>ТОО "Дельрус РК"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</si>
</sst>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3" fontId="2" fillId="0" borderId="0" xfId="1" applyFont="1"/>
    <xf numFmtId="43" fontId="3" fillId="3" borderId="0" xfId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3" fontId="5" fillId="0" borderId="0" xfId="1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43" fontId="4" fillId="3" borderId="0" xfId="1" applyFont="1" applyFill="1"/>
    <xf numFmtId="0" fontId="2" fillId="3" borderId="0" xfId="0" applyFont="1" applyFill="1" applyAlignment="1">
      <alignment wrapText="1"/>
    </xf>
    <xf numFmtId="0" fontId="2" fillId="3" borderId="0" xfId="0" applyFont="1" applyFill="1"/>
    <xf numFmtId="43" fontId="4" fillId="3" borderId="0" xfId="1" applyFont="1" applyFill="1" applyAlignment="1">
      <alignment wrapText="1"/>
    </xf>
    <xf numFmtId="0" fontId="4" fillId="3" borderId="0" xfId="0" applyFont="1" applyFill="1" applyAlignment="1">
      <alignment horizontal="justify" vertical="center" wrapText="1"/>
    </xf>
    <xf numFmtId="0" fontId="6" fillId="3" borderId="0" xfId="0" applyFont="1" applyFill="1"/>
    <xf numFmtId="43" fontId="6" fillId="3" borderId="0" xfId="1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/>
    </xf>
    <xf numFmtId="43" fontId="4" fillId="3" borderId="0" xfId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43" fontId="6" fillId="3" borderId="0" xfId="1" applyFont="1" applyFill="1" applyAlignment="1">
      <alignment horizontal="center"/>
    </xf>
    <xf numFmtId="43" fontId="2" fillId="0" borderId="6" xfId="1" applyFont="1" applyBorder="1" applyAlignment="1">
      <alignment horizontal="center" vertical="center"/>
    </xf>
    <xf numFmtId="43" fontId="2" fillId="3" borderId="0" xfId="1" applyFont="1" applyFill="1"/>
    <xf numFmtId="43" fontId="2" fillId="0" borderId="6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3" borderId="0" xfId="0" applyFont="1" applyFill="1" applyAlignment="1"/>
    <xf numFmtId="0" fontId="2" fillId="3" borderId="0" xfId="0" applyFont="1" applyFill="1" applyAlignment="1"/>
    <xf numFmtId="0" fontId="4" fillId="3" borderId="0" xfId="0" applyFont="1" applyFill="1" applyAlignment="1">
      <alignment horizontal="justify" vertical="center"/>
    </xf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/>
    </xf>
    <xf numFmtId="43" fontId="7" fillId="3" borderId="1" xfId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="120" zoomScaleNormal="100" zoomScaleSheetLayoutView="120" workbookViewId="0">
      <pane ySplit="6" topLeftCell="A10" activePane="bottomLeft" state="frozen"/>
      <selection pane="bottomLeft" activeCell="F7" sqref="F7:F10"/>
    </sheetView>
  </sheetViews>
  <sheetFormatPr defaultRowHeight="12" x14ac:dyDescent="0.2"/>
  <cols>
    <col min="1" max="1" width="4.28515625" style="1" customWidth="1"/>
    <col min="2" max="2" width="47.140625" style="2" customWidth="1"/>
    <col min="3" max="3" width="9.140625" style="3"/>
    <col min="4" max="4" width="11.28515625" style="5" customWidth="1"/>
    <col min="5" max="5" width="10.42578125" style="5" bestFit="1" customWidth="1"/>
    <col min="6" max="6" width="14" style="4" bestFit="1" customWidth="1"/>
    <col min="7" max="7" width="14" style="4" customWidth="1"/>
    <col min="8" max="8" width="13.85546875" style="4" bestFit="1" customWidth="1"/>
    <col min="9" max="9" width="10.85546875" style="1" customWidth="1"/>
    <col min="10" max="10" width="10.28515625" style="5" bestFit="1" customWidth="1"/>
    <col min="11" max="11" width="10.28515625" style="5" customWidth="1"/>
    <col min="12" max="12" width="10.28515625" style="5" bestFit="1" customWidth="1"/>
    <col min="13" max="16384" width="9.140625" style="4"/>
  </cols>
  <sheetData>
    <row r="1" spans="1:12" x14ac:dyDescent="0.2">
      <c r="L1" s="6" t="s">
        <v>16</v>
      </c>
    </row>
    <row r="2" spans="1:12" x14ac:dyDescent="0.2">
      <c r="L2" s="7" t="s">
        <v>21</v>
      </c>
    </row>
    <row r="4" spans="1:12" x14ac:dyDescent="0.2">
      <c r="B4" s="56" t="s">
        <v>17</v>
      </c>
      <c r="C4" s="56"/>
      <c r="D4" s="56"/>
      <c r="E4" s="56"/>
      <c r="F4" s="56"/>
      <c r="G4" s="41"/>
      <c r="H4" s="41"/>
    </row>
    <row r="6" spans="1:12" s="55" customFormat="1" ht="36" x14ac:dyDescent="0.25">
      <c r="A6" s="51" t="s">
        <v>0</v>
      </c>
      <c r="B6" s="52" t="s">
        <v>1</v>
      </c>
      <c r="C6" s="53" t="s">
        <v>2</v>
      </c>
      <c r="D6" s="54" t="s">
        <v>18</v>
      </c>
      <c r="E6" s="54" t="s">
        <v>3</v>
      </c>
      <c r="F6" s="53" t="s">
        <v>19</v>
      </c>
      <c r="G6" s="51" t="s">
        <v>35</v>
      </c>
      <c r="H6" s="53" t="s">
        <v>36</v>
      </c>
      <c r="I6" s="53" t="s">
        <v>37</v>
      </c>
      <c r="J6" s="54" t="s">
        <v>38</v>
      </c>
      <c r="K6" s="54" t="s">
        <v>39</v>
      </c>
      <c r="L6" s="54" t="s">
        <v>40</v>
      </c>
    </row>
    <row r="7" spans="1:12" ht="25.5" x14ac:dyDescent="0.2">
      <c r="A7" s="24">
        <v>1</v>
      </c>
      <c r="B7" s="44" t="s">
        <v>22</v>
      </c>
      <c r="C7" s="45" t="s">
        <v>23</v>
      </c>
      <c r="D7" s="45">
        <v>10</v>
      </c>
      <c r="E7" s="45">
        <v>9208</v>
      </c>
      <c r="F7" s="9">
        <f>D7*E7</f>
        <v>92080</v>
      </c>
      <c r="G7" s="9">
        <v>9000</v>
      </c>
      <c r="H7" s="43">
        <v>5080</v>
      </c>
      <c r="I7" s="47"/>
      <c r="J7" s="43"/>
      <c r="K7" s="43"/>
      <c r="L7" s="9"/>
    </row>
    <row r="8" spans="1:12" ht="25.5" x14ac:dyDescent="0.2">
      <c r="A8" s="24">
        <v>2</v>
      </c>
      <c r="B8" s="49" t="s">
        <v>24</v>
      </c>
      <c r="C8" s="45" t="s">
        <v>23</v>
      </c>
      <c r="D8" s="45">
        <v>10</v>
      </c>
      <c r="E8" s="45">
        <v>20894</v>
      </c>
      <c r="F8" s="9">
        <f t="shared" ref="F8:F18" si="0">D8*E8</f>
        <v>208940</v>
      </c>
      <c r="G8" s="9">
        <v>20600</v>
      </c>
      <c r="H8" s="43">
        <v>11500</v>
      </c>
      <c r="I8" s="47"/>
      <c r="J8" s="43"/>
      <c r="K8" s="43"/>
      <c r="L8" s="43"/>
    </row>
    <row r="9" spans="1:12" ht="25.5" x14ac:dyDescent="0.2">
      <c r="A9" s="24">
        <v>3</v>
      </c>
      <c r="B9" s="44" t="s">
        <v>25</v>
      </c>
      <c r="C9" s="45" t="s">
        <v>23</v>
      </c>
      <c r="D9" s="45">
        <v>10</v>
      </c>
      <c r="E9" s="45">
        <v>9909</v>
      </c>
      <c r="F9" s="9">
        <f t="shared" si="0"/>
        <v>99090</v>
      </c>
      <c r="G9" s="9">
        <v>9700</v>
      </c>
      <c r="H9" s="43">
        <v>5040</v>
      </c>
      <c r="I9" s="47"/>
      <c r="J9" s="43"/>
      <c r="K9" s="43"/>
      <c r="L9" s="43"/>
    </row>
    <row r="10" spans="1:12" ht="25.5" x14ac:dyDescent="0.2">
      <c r="A10" s="24">
        <v>4</v>
      </c>
      <c r="B10" s="44" t="s">
        <v>26</v>
      </c>
      <c r="C10" s="45" t="s">
        <v>23</v>
      </c>
      <c r="D10" s="45">
        <v>10</v>
      </c>
      <c r="E10" s="45">
        <v>9909</v>
      </c>
      <c r="F10" s="9">
        <f t="shared" si="0"/>
        <v>99090</v>
      </c>
      <c r="G10" s="9">
        <v>9700</v>
      </c>
      <c r="H10" s="43">
        <v>5040</v>
      </c>
      <c r="I10" s="47"/>
      <c r="J10" s="43"/>
      <c r="K10" s="43"/>
      <c r="L10" s="43"/>
    </row>
    <row r="11" spans="1:12" ht="51" x14ac:dyDescent="0.2">
      <c r="A11" s="24">
        <v>5</v>
      </c>
      <c r="B11" s="49" t="s">
        <v>27</v>
      </c>
      <c r="C11" s="46" t="s">
        <v>23</v>
      </c>
      <c r="D11" s="46">
        <v>60</v>
      </c>
      <c r="E11" s="46">
        <v>63000</v>
      </c>
      <c r="F11" s="9">
        <f t="shared" si="0"/>
        <v>3780000</v>
      </c>
      <c r="G11" s="9"/>
      <c r="H11" s="43"/>
      <c r="I11" s="47"/>
      <c r="J11" s="43"/>
      <c r="K11" s="43"/>
      <c r="L11" s="43"/>
    </row>
    <row r="12" spans="1:12" ht="38.25" x14ac:dyDescent="0.2">
      <c r="A12" s="24">
        <v>6</v>
      </c>
      <c r="B12" s="49" t="s">
        <v>28</v>
      </c>
      <c r="C12" s="45" t="s">
        <v>23</v>
      </c>
      <c r="D12" s="45">
        <v>10</v>
      </c>
      <c r="E12" s="45">
        <v>17800</v>
      </c>
      <c r="F12" s="9">
        <f t="shared" si="0"/>
        <v>178000</v>
      </c>
      <c r="G12" s="9"/>
      <c r="H12" s="43"/>
      <c r="I12" s="47"/>
      <c r="J12" s="43"/>
      <c r="K12" s="43">
        <v>17790</v>
      </c>
      <c r="L12" s="43">
        <v>17800</v>
      </c>
    </row>
    <row r="13" spans="1:12" ht="25.5" x14ac:dyDescent="0.2">
      <c r="A13" s="24">
        <v>7</v>
      </c>
      <c r="B13" s="49" t="s">
        <v>29</v>
      </c>
      <c r="C13" s="45" t="s">
        <v>23</v>
      </c>
      <c r="D13" s="45">
        <v>30</v>
      </c>
      <c r="E13" s="45">
        <v>16600</v>
      </c>
      <c r="F13" s="9">
        <f t="shared" si="0"/>
        <v>498000</v>
      </c>
      <c r="G13" s="9"/>
      <c r="H13" s="43"/>
      <c r="I13" s="47"/>
      <c r="J13" s="43"/>
      <c r="K13" s="43">
        <v>16590</v>
      </c>
      <c r="L13" s="43">
        <v>16600</v>
      </c>
    </row>
    <row r="14" spans="1:12" ht="25.5" x14ac:dyDescent="0.2">
      <c r="A14" s="24">
        <v>8</v>
      </c>
      <c r="B14" s="49" t="s">
        <v>30</v>
      </c>
      <c r="C14" s="45" t="s">
        <v>23</v>
      </c>
      <c r="D14" s="45">
        <v>60</v>
      </c>
      <c r="E14" s="45">
        <v>4800</v>
      </c>
      <c r="F14" s="9">
        <f t="shared" si="0"/>
        <v>288000</v>
      </c>
      <c r="G14" s="9"/>
      <c r="H14" s="43"/>
      <c r="I14" s="47"/>
      <c r="J14" s="43">
        <v>4550</v>
      </c>
      <c r="K14" s="43"/>
      <c r="L14" s="43"/>
    </row>
    <row r="15" spans="1:12" ht="25.5" x14ac:dyDescent="0.2">
      <c r="A15" s="24">
        <v>9</v>
      </c>
      <c r="B15" s="49" t="s">
        <v>31</v>
      </c>
      <c r="C15" s="45" t="s">
        <v>23</v>
      </c>
      <c r="D15" s="45">
        <v>5</v>
      </c>
      <c r="E15" s="45">
        <v>850</v>
      </c>
      <c r="F15" s="9">
        <f t="shared" si="0"/>
        <v>4250</v>
      </c>
      <c r="G15" s="9"/>
      <c r="H15" s="43"/>
      <c r="I15" s="47"/>
      <c r="J15" s="43"/>
      <c r="K15" s="43"/>
      <c r="L15" s="43"/>
    </row>
    <row r="16" spans="1:12" ht="25.5" x14ac:dyDescent="0.2">
      <c r="A16" s="24">
        <v>10</v>
      </c>
      <c r="B16" s="49" t="s">
        <v>32</v>
      </c>
      <c r="C16" s="45" t="s">
        <v>23</v>
      </c>
      <c r="D16" s="45">
        <v>10</v>
      </c>
      <c r="E16" s="45">
        <v>6000</v>
      </c>
      <c r="F16" s="9">
        <f t="shared" si="0"/>
        <v>60000</v>
      </c>
      <c r="G16" s="9"/>
      <c r="H16" s="43"/>
      <c r="I16" s="47">
        <v>5500</v>
      </c>
      <c r="J16" s="43"/>
      <c r="K16" s="43"/>
      <c r="L16" s="43"/>
    </row>
    <row r="17" spans="1:12" ht="25.5" x14ac:dyDescent="0.2">
      <c r="A17" s="42">
        <v>11</v>
      </c>
      <c r="B17" s="49" t="s">
        <v>33</v>
      </c>
      <c r="C17" s="45" t="s">
        <v>23</v>
      </c>
      <c r="D17" s="45">
        <v>15</v>
      </c>
      <c r="E17" s="45">
        <v>8000</v>
      </c>
      <c r="F17" s="9">
        <f t="shared" si="0"/>
        <v>120000</v>
      </c>
      <c r="G17" s="43"/>
      <c r="H17" s="43"/>
      <c r="I17" s="47">
        <v>3200</v>
      </c>
      <c r="J17" s="48"/>
      <c r="K17" s="48"/>
      <c r="L17" s="43"/>
    </row>
    <row r="18" spans="1:12" ht="25.5" x14ac:dyDescent="0.2">
      <c r="A18" s="42">
        <v>12</v>
      </c>
      <c r="B18" s="49" t="s">
        <v>34</v>
      </c>
      <c r="C18" s="45" t="s">
        <v>23</v>
      </c>
      <c r="D18" s="45">
        <v>2</v>
      </c>
      <c r="E18" s="45">
        <v>10000</v>
      </c>
      <c r="F18" s="9">
        <f t="shared" si="0"/>
        <v>20000</v>
      </c>
      <c r="G18" s="43"/>
      <c r="H18" s="43"/>
      <c r="I18" s="47"/>
      <c r="J18" s="43"/>
      <c r="K18" s="43"/>
      <c r="L18" s="43"/>
    </row>
    <row r="19" spans="1:12" x14ac:dyDescent="0.2">
      <c r="A19" s="8"/>
      <c r="B19" s="50" t="s">
        <v>20</v>
      </c>
      <c r="C19" s="25"/>
      <c r="D19" s="32"/>
      <c r="E19" s="32"/>
      <c r="F19" s="26">
        <f>SUM(F7:F18)</f>
        <v>5447450</v>
      </c>
      <c r="G19" s="35"/>
      <c r="H19" s="35"/>
      <c r="I19" s="36"/>
      <c r="J19" s="34"/>
      <c r="K19" s="34"/>
      <c r="L19" s="34"/>
    </row>
    <row r="20" spans="1:12" x14ac:dyDescent="0.2">
      <c r="A20" s="10"/>
      <c r="B20" s="37"/>
      <c r="C20" s="11"/>
      <c r="D20" s="13"/>
      <c r="E20" s="13"/>
      <c r="F20" s="12"/>
      <c r="G20" s="12"/>
      <c r="H20" s="12"/>
      <c r="I20" s="11"/>
      <c r="J20" s="13"/>
      <c r="K20" s="13"/>
      <c r="L20" s="14"/>
    </row>
    <row r="21" spans="1:12" x14ac:dyDescent="0.2">
      <c r="B21" s="38" t="s">
        <v>4</v>
      </c>
      <c r="C21" s="15"/>
      <c r="D21" s="17"/>
      <c r="E21" s="17"/>
      <c r="F21" s="17"/>
      <c r="G21" s="17"/>
      <c r="H21" s="17"/>
      <c r="I21" s="27" t="s">
        <v>5</v>
      </c>
      <c r="J21" s="16"/>
      <c r="K21" s="16"/>
    </row>
    <row r="22" spans="1:12" x14ac:dyDescent="0.2">
      <c r="B22" s="39"/>
      <c r="C22" s="18"/>
      <c r="D22" s="33"/>
      <c r="E22" s="33"/>
      <c r="F22" s="19"/>
      <c r="G22" s="19"/>
      <c r="H22" s="19"/>
      <c r="I22" s="28"/>
      <c r="J22" s="19"/>
      <c r="K22" s="19"/>
    </row>
    <row r="23" spans="1:12" x14ac:dyDescent="0.2">
      <c r="B23" s="57" t="s">
        <v>6</v>
      </c>
      <c r="C23" s="57"/>
      <c r="D23" s="20"/>
      <c r="E23" s="20"/>
      <c r="F23" s="20"/>
      <c r="G23" s="20"/>
      <c r="H23" s="20"/>
      <c r="I23" s="27" t="s">
        <v>7</v>
      </c>
      <c r="J23" s="15"/>
      <c r="K23" s="15"/>
    </row>
    <row r="24" spans="1:12" x14ac:dyDescent="0.2">
      <c r="B24" s="40"/>
      <c r="C24" s="21"/>
      <c r="D24" s="20"/>
      <c r="E24" s="20"/>
      <c r="F24" s="20"/>
      <c r="G24" s="20"/>
      <c r="H24" s="20"/>
      <c r="I24" s="27"/>
      <c r="J24" s="15"/>
      <c r="K24" s="15"/>
    </row>
    <row r="25" spans="1:12" x14ac:dyDescent="0.2">
      <c r="B25" s="40" t="s">
        <v>8</v>
      </c>
      <c r="C25" s="21"/>
      <c r="D25" s="20"/>
      <c r="E25" s="20"/>
      <c r="F25" s="20"/>
      <c r="G25" s="20"/>
      <c r="H25" s="20"/>
      <c r="I25" s="27" t="s">
        <v>9</v>
      </c>
      <c r="J25" s="15"/>
      <c r="K25" s="15"/>
    </row>
    <row r="26" spans="1:12" x14ac:dyDescent="0.2">
      <c r="B26" s="40"/>
      <c r="C26" s="21"/>
      <c r="D26" s="20"/>
      <c r="E26" s="20"/>
      <c r="F26" s="20"/>
      <c r="G26" s="20"/>
      <c r="H26" s="20"/>
      <c r="I26" s="27"/>
      <c r="J26" s="15"/>
      <c r="K26" s="15"/>
    </row>
    <row r="27" spans="1:12" x14ac:dyDescent="0.2">
      <c r="B27" s="57" t="s">
        <v>10</v>
      </c>
      <c r="C27" s="57"/>
      <c r="D27" s="20"/>
      <c r="E27" s="20"/>
      <c r="F27" s="20"/>
      <c r="G27" s="20"/>
      <c r="H27" s="20"/>
      <c r="I27" s="29" t="s">
        <v>11</v>
      </c>
      <c r="J27" s="15"/>
      <c r="K27" s="15"/>
    </row>
    <row r="28" spans="1:12" x14ac:dyDescent="0.2">
      <c r="B28" s="38"/>
      <c r="C28" s="15"/>
      <c r="D28" s="20"/>
      <c r="E28" s="20"/>
      <c r="F28" s="20"/>
      <c r="G28" s="20"/>
      <c r="H28" s="20"/>
      <c r="I28" s="30"/>
      <c r="J28" s="15"/>
      <c r="K28" s="15"/>
    </row>
    <row r="29" spans="1:12" x14ac:dyDescent="0.2">
      <c r="B29" s="57" t="s">
        <v>12</v>
      </c>
      <c r="C29" s="57"/>
      <c r="D29" s="20"/>
      <c r="E29" s="20"/>
      <c r="F29" s="20"/>
      <c r="G29" s="20"/>
      <c r="H29" s="20"/>
      <c r="I29" s="27" t="s">
        <v>13</v>
      </c>
      <c r="J29" s="15"/>
      <c r="K29" s="15"/>
    </row>
    <row r="30" spans="1:12" x14ac:dyDescent="0.2">
      <c r="B30" s="39"/>
      <c r="C30" s="18"/>
      <c r="D30" s="33"/>
      <c r="E30" s="33"/>
      <c r="F30" s="19"/>
      <c r="G30" s="19"/>
      <c r="H30" s="19"/>
      <c r="I30" s="28"/>
      <c r="J30" s="19"/>
      <c r="K30" s="19"/>
    </row>
    <row r="31" spans="1:12" x14ac:dyDescent="0.2">
      <c r="B31" s="58" t="s">
        <v>14</v>
      </c>
      <c r="C31" s="58"/>
      <c r="D31" s="23"/>
      <c r="E31" s="23"/>
      <c r="F31" s="23"/>
      <c r="G31" s="23"/>
      <c r="H31" s="23"/>
      <c r="I31" s="31" t="s">
        <v>15</v>
      </c>
      <c r="J31" s="22"/>
      <c r="K31" s="22"/>
    </row>
  </sheetData>
  <mergeCells count="5">
    <mergeCell ref="B4:F4"/>
    <mergeCell ref="B23:C23"/>
    <mergeCell ref="B27:C27"/>
    <mergeCell ref="B29:C29"/>
    <mergeCell ref="B31:C3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GOS-ZAKUP-1</dc:creator>
  <cp:lastModifiedBy>GOS-ZAKUP-1</cp:lastModifiedBy>
  <cp:lastPrinted>2019-02-16T20:11:15Z</cp:lastPrinted>
  <dcterms:created xsi:type="dcterms:W3CDTF">2019-01-29T04:41:49Z</dcterms:created>
  <dcterms:modified xsi:type="dcterms:W3CDTF">2019-02-16T20:45:54Z</dcterms:modified>
</cp:coreProperties>
</file>