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525" activeTab="0"/>
  </bookViews>
  <sheets>
    <sheet name="Приложекние 1" sheetId="1" r:id="rId1"/>
  </sheets>
  <definedNames>
    <definedName name="_xlnm._FilterDatabase" localSheetId="0" hidden="1">'Приложекние 1'!$A$6:$Y$53</definedName>
    <definedName name="_xlnm.Print_Area" localSheetId="0">'Приложекние 1'!$A$1:$Y$53</definedName>
  </definedNames>
  <calcPr fullCalcOnLoad="1"/>
</workbook>
</file>

<file path=xl/sharedStrings.xml><?xml version="1.0" encoding="utf-8"?>
<sst xmlns="http://schemas.openxmlformats.org/spreadsheetml/2006/main" count="119" uniqueCount="75">
  <si>
    <t>штук</t>
  </si>
  <si>
    <t>Цена за единицу</t>
  </si>
  <si>
    <t xml:space="preserve">№ Лота </t>
  </si>
  <si>
    <t xml:space="preserve">Краткое наименование товара </t>
  </si>
  <si>
    <t>Единица измерения</t>
  </si>
  <si>
    <t xml:space="preserve">Количество </t>
  </si>
  <si>
    <t xml:space="preserve">Итоговая сумма закупки </t>
  </si>
  <si>
    <t xml:space="preserve">Сумма, выделенная для  закупок способом тендера </t>
  </si>
  <si>
    <t xml:space="preserve">ТОО "МедКор" </t>
  </si>
  <si>
    <t>ТОО "Moto Shop"</t>
  </si>
  <si>
    <t>ТОО "SATCOR"</t>
  </si>
  <si>
    <t>ТОО "DIVES"</t>
  </si>
  <si>
    <t xml:space="preserve">Управляемый терапевтический катетер-электрод с термопарой для проведения орошаемой абляции, управляемый в двух плоскостях </t>
  </si>
  <si>
    <t>Катетер-электрод  для  радиочастотной абляции  с орошением по открытому контуру, с тeрмопарой</t>
  </si>
  <si>
    <t>Кабель 4- полюсный 1,8м</t>
  </si>
  <si>
    <t>Кабель 10- полюсный 1,8м</t>
  </si>
  <si>
    <r>
      <t>Кабель для аблационного катетера</t>
    </r>
    <r>
      <rPr>
        <sz val="12"/>
        <color indexed="10"/>
        <rFont val="Times New Roman"/>
        <family val="1"/>
      </rPr>
      <t xml:space="preserve"> </t>
    </r>
  </si>
  <si>
    <t xml:space="preserve">Адаптер для подключения радиочастотного генератора (к электрофизиологической нефлюороскопической навигационной системе CARTO 3) </t>
  </si>
  <si>
    <t xml:space="preserve">Кабель для циркулярного диагностического навигационного электрода для устьев легочных вен </t>
  </si>
  <si>
    <t>Кабель для автоматической инициализации диагностического электрода</t>
  </si>
  <si>
    <t xml:space="preserve">Кабель для навигационных катетеров </t>
  </si>
  <si>
    <t>Катетерная система доставки для субселлекции целевой вены</t>
  </si>
  <si>
    <t>Кабели для подключения абляционного навигационного катетера с контролем силы контакта</t>
  </si>
  <si>
    <t xml:space="preserve">Система отделяемых спиралей </t>
  </si>
  <si>
    <t>Спираль с переменной мягкостью типа SMART COIL</t>
  </si>
  <si>
    <t xml:space="preserve">Мирокатетр для доставки спиралей </t>
  </si>
  <si>
    <t xml:space="preserve">Капсула-интубатор армированная со встроенным боковым портом, без проводника, все размеры . Армированная, в комплекте трехходовый краник, дилятатор, обтюратор. Все размеры. </t>
  </si>
  <si>
    <t>Опциональный фильтр из нержавеющей стали (Кава фильтр)</t>
  </si>
  <si>
    <t xml:space="preserve">Катетер диагностический неуправляемый для коронарного синуса 10 полюсной, размер 4, 5 Fr, длина 65, 120 см, изогнутый, расстояние между электродами 2-8-2, 2-5-2б 5-5-5 мм, тип изгиба CSL, расстояние дистальный электрод – кончик электрода 2 мм </t>
  </si>
  <si>
    <t>Проводник диагностический размерами 0,032 0,035 0,038</t>
  </si>
  <si>
    <t>Артериальный катетер  Сельдингер все размеры</t>
  </si>
  <si>
    <t>Однопросветный Центральный Венозный Катетер.</t>
  </si>
  <si>
    <t>Двухпросветный Центральный Венозный Катетер 8 F</t>
  </si>
  <si>
    <t>Двухпросветный Центральный Венозный Катетер 7 F</t>
  </si>
  <si>
    <t>Трехпросветный Центральный Венозный Катетер 7F</t>
  </si>
  <si>
    <t xml:space="preserve">Трехпросветный Педиатрический центральный венозный катетер      </t>
  </si>
  <si>
    <t>Четырехпросветный Центральный Венозный Катетер.</t>
  </si>
  <si>
    <t>Сшивающий аппарат с длиной шва 45 мм. Заряжен кассетой, высота скрепки 4,8 мм, для открытых операции</t>
  </si>
  <si>
    <t xml:space="preserve">Одноразовые кассеты с титановыми скрепками для сшивающего аппарата длина 45 мм. Высота скрепки 4,8 мм. Цвет - Зеленый. Для открытой хирургии. </t>
  </si>
  <si>
    <t>Сшивающий аппарат с длиной шва 60 мм. Заряжен кассетой, высота скрепки 4,8 мм, для открытых операции</t>
  </si>
  <si>
    <t xml:space="preserve">Одноразовые кассеты с титановыми скрепками для сшивающего аппарата длина 60 мм. Высота скрепки 4,8 мм. Цвет - Зеленый. Для открытой хирургии. </t>
  </si>
  <si>
    <t xml:space="preserve">Циркулярный сшивающий аппарат 28 мм. Аппарат циркулярный изогнутый сшивающе-режущий однократного применения для наложения циркулярного анастомоза. </t>
  </si>
  <si>
    <t xml:space="preserve">Кассеты к эндоскопическим, сшивающим и режущим инструментам сшивающим линейным, изгибаемые универсальные, 60 мм*3,5 мм.Цвет голубой.В уп. 6 шт </t>
  </si>
  <si>
    <t>Кассеты к эндоскопическим, сшивающим и режущим инструментам сшивающим линейным,изгибаемые, универсальные. 60мм*4,8 мм Цвет зеленый.В уп.6 шт</t>
  </si>
  <si>
    <t>Кассеты к инструментам, сшивающим линейным эндоскопическим. Длина 45 мм. Цвет-фиолетовый</t>
  </si>
  <si>
    <t>Кассеты к инструментам, сшивающим линейным эндоскопическим. Длина 60 мм. Цвет-фиолетовый</t>
  </si>
  <si>
    <t xml:space="preserve">Эндоскопический клипаппликатор предзаряженный 10 мм с 20 средне-большими клипсами </t>
  </si>
  <si>
    <t xml:space="preserve">Клипаппликатор для открытых операций предзаряженный 10 мм с 20 малыми титановыми клипсами </t>
  </si>
  <si>
    <t>Лапароскопические ультразвуковые ножницы  5 мм, 36 см</t>
  </si>
  <si>
    <t xml:space="preserve">Клипсы титановые ML для сосудов и тканей </t>
  </si>
  <si>
    <t xml:space="preserve">Клипсы лигирующие L для сосудов и тканей </t>
  </si>
  <si>
    <t xml:space="preserve">Клипсы лигирующие XL для сосудов и тканей  </t>
  </si>
  <si>
    <t xml:space="preserve">Клипсы лигирующие, титановая, размер Large для сосудов и тканей   </t>
  </si>
  <si>
    <t xml:space="preserve">Клипсы лигирующие. Титановая, размер Medium  1 уп -30 картриджей по 6 клипс, 180 клипс </t>
  </si>
  <si>
    <t xml:space="preserve">Клипсы лигирующие Титановая. SMALL-WIDE (1 уп- 30 карт по 6 клипс, 180 клипс) </t>
  </si>
  <si>
    <t xml:space="preserve">Трубка пациента для Инжектора ангиографического дла КТ и МРТ поколения XD 200X, модель КТ/МРТ-инжектор mississipi XD2000. </t>
  </si>
  <si>
    <t xml:space="preserve">Трубка насоса для Инжектора ангиографического для КТ и МРТ, пколения ХD 200X, модель КТ/МРТ-инжектор mississipi XD 2000. </t>
  </si>
  <si>
    <t>ТОО "AB-Service Company"</t>
  </si>
  <si>
    <t>ТОО "Сапа Мед Астана"</t>
  </si>
  <si>
    <t>ТОО "Гелика"</t>
  </si>
  <si>
    <t>ТОО "Dari Qz"</t>
  </si>
  <si>
    <t xml:space="preserve">ТОО "MEDICUS-M" </t>
  </si>
  <si>
    <t>ТОО "MMG"</t>
  </si>
  <si>
    <t>ТОО "Виза Мед"</t>
  </si>
  <si>
    <t>ТОО "КаусарМед"</t>
  </si>
  <si>
    <t>ТОО "ЖанаТехМед"</t>
  </si>
  <si>
    <t>ТОО "Спас.круг"</t>
  </si>
  <si>
    <t>ТОО "ALPHA TEAM"</t>
  </si>
  <si>
    <t>ИП "Абдулхаиров"</t>
  </si>
  <si>
    <t>ТОО "КазМед Эндоскоп"</t>
  </si>
  <si>
    <t>ТОО "Surgicare"</t>
  </si>
  <si>
    <t>ТОО "PharmProvide"</t>
  </si>
  <si>
    <t>Приложение 1</t>
  </si>
  <si>
    <t>к протоколу итогов №3</t>
  </si>
  <si>
    <t xml:space="preserve">Ценовые предложения  потенциальных поставщиков принявших участие в тендере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</si>
</sst>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0000"/>
    <numFmt numFmtId="181" formatCode="#,##0.0"/>
    <numFmt numFmtId="182" formatCode="0.0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\ _₽_-;\-* #,##0.0\ _₽_-;_-* &quot;-&quot;??\ _₽_-;_-@_-"/>
    <numFmt numFmtId="190" formatCode="\ #,##0.00&quot;   &quot;;\-#,##0.00&quot;   &quot;;&quot; -&quot;00&quot;   &quot;;\ @\ "/>
    <numFmt numFmtId="191" formatCode="_-* #,##0.0\ &quot;₽&quot;_-;\-* #,##0.0\ &quot;₽&quot;_-;_-* &quot;-&quot;??\ &quot;₽&quot;_-;_-@_-"/>
    <numFmt numFmtId="192" formatCode="_-* #,##0\ &quot;₽&quot;_-;\-* #,##0\ &quot;₽&quot;_-;_-* &quot;-&quot;??\ &quot;₽&quot;_-;_-@_-"/>
    <numFmt numFmtId="193" formatCode="[$-FC19]d\ mmmm\ yyyy\ &quot;г.&quot;"/>
    <numFmt numFmtId="194" formatCode="#,##0.00_ ;[Red]\-#,##0.00\ "/>
    <numFmt numFmtId="195" formatCode="_-* #,##0.0_р_._-;\-* #,##0.0_р_._-;_-* &quot;-&quot;?_р_._-;_-@_-"/>
    <numFmt numFmtId="196" formatCode="#,##0.00\ &quot;р.&quot;"/>
    <numFmt numFmtId="197" formatCode="#,##0_ ;[Red]\-#,##0\ 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ck"/>
      <right style="thick"/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7" fillId="0" borderId="0" applyFont="0" applyFill="0" applyBorder="0" applyAlignment="0" applyProtection="0"/>
    <xf numFmtId="190" fontId="2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197" fontId="4" fillId="34" borderId="10" xfId="33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97" fontId="4" fillId="34" borderId="10" xfId="33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97" fontId="4" fillId="34" borderId="10" xfId="33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197" fontId="4" fillId="34" borderId="12" xfId="33" applyNumberFormat="1" applyFont="1" applyFill="1" applyBorder="1" applyAlignment="1" applyProtection="1">
      <alignment horizontal="center" vertical="center" wrapText="1"/>
      <protection/>
    </xf>
    <xf numFmtId="194" fontId="4" fillId="34" borderId="11" xfId="33" applyNumberFormat="1" applyFont="1" applyFill="1" applyBorder="1" applyAlignment="1" applyProtection="1">
      <alignment horizontal="center" vertical="center" wrapText="1"/>
      <protection/>
    </xf>
    <xf numFmtId="197" fontId="4" fillId="34" borderId="11" xfId="33" applyNumberFormat="1" applyFont="1" applyFill="1" applyBorder="1" applyAlignment="1" applyProtection="1">
      <alignment horizontal="center" vertical="center" wrapText="1"/>
      <protection/>
    </xf>
    <xf numFmtId="43" fontId="4" fillId="34" borderId="11" xfId="68" applyFont="1" applyFill="1" applyBorder="1" applyAlignment="1" applyProtection="1">
      <alignment horizontal="center" vertical="center" wrapText="1"/>
      <protection/>
    </xf>
    <xf numFmtId="43" fontId="4" fillId="33" borderId="11" xfId="68" applyFont="1" applyFill="1" applyBorder="1" applyAlignment="1">
      <alignment horizontal="center" vertical="center" wrapText="1"/>
    </xf>
    <xf numFmtId="197" fontId="46" fillId="33" borderId="17" xfId="0" applyNumberFormat="1" applyFont="1" applyFill="1" applyBorder="1" applyAlignment="1">
      <alignment horizontal="center" vertical="center" wrapText="1"/>
    </xf>
    <xf numFmtId="197" fontId="46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7" fontId="4" fillId="34" borderId="15" xfId="33" applyNumberFormat="1" applyFont="1" applyFill="1" applyBorder="1" applyAlignment="1" applyProtection="1">
      <alignment horizontal="center" vertical="center"/>
      <protection/>
    </xf>
    <xf numFmtId="43" fontId="3" fillId="33" borderId="15" xfId="68" applyFont="1" applyFill="1" applyBorder="1" applyAlignment="1" applyProtection="1">
      <alignment horizontal="left" vertical="center" wrapText="1"/>
      <protection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43" fontId="47" fillId="33" borderId="14" xfId="68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3" fontId="3" fillId="33" borderId="14" xfId="68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194" fontId="3" fillId="34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/>
    </xf>
    <xf numFmtId="0" fontId="46" fillId="33" borderId="14" xfId="0" applyFont="1" applyFill="1" applyBorder="1" applyAlignment="1">
      <alignment horizontal="left" wrapText="1"/>
    </xf>
    <xf numFmtId="43" fontId="4" fillId="33" borderId="14" xfId="68" applyFont="1" applyFill="1" applyBorder="1" applyAlignment="1">
      <alignment/>
    </xf>
    <xf numFmtId="43" fontId="46" fillId="33" borderId="14" xfId="68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 2" xfId="55"/>
    <cellStyle name="Обычный 4 2 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 2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CFA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3"/>
  <sheetViews>
    <sheetView tabSelected="1" view="pageBreakPreview" zoomScale="80" zoomScaleNormal="90" zoomScaleSheetLayoutView="80" zoomScalePageLayoutView="0" workbookViewId="0" topLeftCell="A1">
      <pane ySplit="6" topLeftCell="A31" activePane="bottomLeft" state="frozen"/>
      <selection pane="topLeft" activeCell="A1" sqref="A1"/>
      <selection pane="bottomLeft" activeCell="E18" sqref="E18"/>
    </sheetView>
  </sheetViews>
  <sheetFormatPr defaultColWidth="9.33203125" defaultRowHeight="11.25"/>
  <cols>
    <col min="1" max="1" width="12.16015625" style="1" customWidth="1"/>
    <col min="2" max="2" width="61.5" style="6" customWidth="1"/>
    <col min="3" max="3" width="9.33203125" style="1" customWidth="1"/>
    <col min="4" max="4" width="14.16015625" style="1" customWidth="1"/>
    <col min="5" max="5" width="18.33203125" style="1" customWidth="1"/>
    <col min="6" max="6" width="21.5" style="1" customWidth="1"/>
    <col min="7" max="7" width="15.16015625" style="13" customWidth="1"/>
    <col min="8" max="8" width="16.33203125" style="12" customWidth="1"/>
    <col min="9" max="9" width="14" style="12" customWidth="1"/>
    <col min="10" max="10" width="15.5" style="12" customWidth="1"/>
    <col min="11" max="11" width="14.33203125" style="12" customWidth="1"/>
    <col min="12" max="12" width="14" style="12" customWidth="1"/>
    <col min="13" max="13" width="14.16015625" style="12" customWidth="1"/>
    <col min="14" max="14" width="14.5" style="12" customWidth="1"/>
    <col min="15" max="15" width="15.16015625" style="12" customWidth="1"/>
    <col min="16" max="16" width="13.83203125" style="12" customWidth="1"/>
    <col min="17" max="17" width="15.33203125" style="12" customWidth="1"/>
    <col min="18" max="18" width="18.5" style="12" customWidth="1"/>
    <col min="19" max="19" width="16.16015625" style="12" customWidth="1"/>
    <col min="20" max="20" width="17.5" style="12" customWidth="1"/>
    <col min="21" max="24" width="12.83203125" style="12" customWidth="1"/>
    <col min="25" max="26" width="14.5" style="12" customWidth="1"/>
    <col min="27" max="16384" width="9.33203125" style="1" customWidth="1"/>
  </cols>
  <sheetData>
    <row r="1" spans="2:26" s="51" customFormat="1" ht="15.75">
      <c r="B1" s="52"/>
      <c r="G1" s="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26" s="51" customFormat="1" ht="15.75">
      <c r="B2" s="52"/>
      <c r="G2" s="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 t="s">
        <v>72</v>
      </c>
      <c r="Y2" s="53"/>
      <c r="Z2" s="53"/>
    </row>
    <row r="3" spans="2:26" s="51" customFormat="1" ht="15.75">
      <c r="B3" s="52"/>
      <c r="G3" s="3"/>
      <c r="H3" s="53" t="s">
        <v>74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 t="s">
        <v>73</v>
      </c>
      <c r="Y3" s="53"/>
      <c r="Z3" s="53"/>
    </row>
    <row r="4" spans="2:26" s="51" customFormat="1" ht="15.75">
      <c r="B4" s="52"/>
      <c r="G4" s="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ht="16.5" thickBot="1"/>
    <row r="6" spans="1:33" s="3" customFormat="1" ht="80.25" thickBot="1" thickTop="1">
      <c r="A6" s="18" t="s">
        <v>2</v>
      </c>
      <c r="B6" s="19" t="s">
        <v>3</v>
      </c>
      <c r="C6" s="20" t="s">
        <v>4</v>
      </c>
      <c r="D6" s="21" t="s">
        <v>5</v>
      </c>
      <c r="E6" s="22" t="s">
        <v>1</v>
      </c>
      <c r="F6" s="22" t="s">
        <v>7</v>
      </c>
      <c r="G6" s="23" t="s">
        <v>10</v>
      </c>
      <c r="H6" s="24" t="s">
        <v>9</v>
      </c>
      <c r="I6" s="8" t="s">
        <v>8</v>
      </c>
      <c r="J6" s="8" t="s">
        <v>57</v>
      </c>
      <c r="K6" s="8" t="s">
        <v>58</v>
      </c>
      <c r="L6" s="8" t="s">
        <v>11</v>
      </c>
      <c r="M6" s="8" t="s">
        <v>59</v>
      </c>
      <c r="N6" s="8" t="s">
        <v>60</v>
      </c>
      <c r="O6" s="8" t="s">
        <v>61</v>
      </c>
      <c r="P6" s="8" t="s">
        <v>62</v>
      </c>
      <c r="Q6" s="9" t="s">
        <v>63</v>
      </c>
      <c r="R6" s="9" t="s">
        <v>64</v>
      </c>
      <c r="S6" s="9" t="s">
        <v>65</v>
      </c>
      <c r="T6" s="9" t="s">
        <v>66</v>
      </c>
      <c r="U6" s="9" t="s">
        <v>67</v>
      </c>
      <c r="V6" s="9" t="s">
        <v>68</v>
      </c>
      <c r="W6" s="9" t="s">
        <v>69</v>
      </c>
      <c r="X6" s="44" t="s">
        <v>70</v>
      </c>
      <c r="Y6" s="44" t="s">
        <v>71</v>
      </c>
      <c r="Z6" s="27"/>
      <c r="AA6" s="27"/>
      <c r="AB6" s="27"/>
      <c r="AC6" s="27"/>
      <c r="AD6" s="27"/>
      <c r="AE6" s="27"/>
      <c r="AF6" s="27"/>
      <c r="AG6" s="27"/>
    </row>
    <row r="7" spans="1:33" s="5" customFormat="1" ht="16.5" thickBot="1">
      <c r="A7" s="4">
        <v>1</v>
      </c>
      <c r="B7" s="2">
        <v>2</v>
      </c>
      <c r="C7" s="4">
        <v>3</v>
      </c>
      <c r="D7" s="4">
        <v>4</v>
      </c>
      <c r="E7" s="4">
        <v>5</v>
      </c>
      <c r="F7" s="7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26"/>
      <c r="AA7" s="39"/>
      <c r="AB7" s="39"/>
      <c r="AC7" s="39"/>
      <c r="AD7" s="39"/>
      <c r="AE7" s="39"/>
      <c r="AF7" s="39"/>
      <c r="AG7" s="39"/>
    </row>
    <row r="8" spans="1:33" s="5" customFormat="1" ht="47.25">
      <c r="A8" s="28">
        <v>1</v>
      </c>
      <c r="B8" s="30" t="s">
        <v>12</v>
      </c>
      <c r="C8" s="31" t="s">
        <v>0</v>
      </c>
      <c r="D8" s="34">
        <v>10</v>
      </c>
      <c r="E8" s="36">
        <v>750000</v>
      </c>
      <c r="F8" s="29">
        <v>7500000</v>
      </c>
      <c r="G8" s="35"/>
      <c r="H8" s="11"/>
      <c r="I8" s="15"/>
      <c r="J8" s="17"/>
      <c r="K8" s="15"/>
      <c r="L8" s="45">
        <v>750000</v>
      </c>
      <c r="M8" s="15"/>
      <c r="N8" s="15"/>
      <c r="O8" s="35"/>
      <c r="P8" s="35"/>
      <c r="Q8" s="11"/>
      <c r="R8" s="11"/>
      <c r="S8" s="11"/>
      <c r="T8" s="11"/>
      <c r="U8" s="11"/>
      <c r="V8" s="11"/>
      <c r="W8" s="11"/>
      <c r="X8" s="11"/>
      <c r="Y8" s="11"/>
      <c r="Z8" s="25"/>
      <c r="AA8" s="39"/>
      <c r="AB8" s="39"/>
      <c r="AC8" s="39"/>
      <c r="AD8" s="39"/>
      <c r="AE8" s="39"/>
      <c r="AF8" s="39"/>
      <c r="AG8" s="39"/>
    </row>
    <row r="9" spans="1:33" s="5" customFormat="1" ht="31.5">
      <c r="A9" s="28">
        <v>2</v>
      </c>
      <c r="B9" s="30" t="s">
        <v>13</v>
      </c>
      <c r="C9" s="31" t="s">
        <v>0</v>
      </c>
      <c r="D9" s="34">
        <v>20</v>
      </c>
      <c r="E9" s="36">
        <v>1300000</v>
      </c>
      <c r="F9" s="29">
        <v>26000000</v>
      </c>
      <c r="G9" s="32"/>
      <c r="H9" s="10"/>
      <c r="I9" s="15"/>
      <c r="J9" s="35"/>
      <c r="K9" s="35"/>
      <c r="L9" s="42">
        <v>1300000</v>
      </c>
      <c r="M9" s="35"/>
      <c r="N9" s="35"/>
      <c r="O9" s="35"/>
      <c r="P9" s="35"/>
      <c r="Q9" s="11"/>
      <c r="R9" s="11"/>
      <c r="S9" s="11"/>
      <c r="T9" s="11"/>
      <c r="U9" s="11"/>
      <c r="V9" s="11"/>
      <c r="W9" s="11"/>
      <c r="X9" s="11"/>
      <c r="Y9" s="11"/>
      <c r="Z9" s="25"/>
      <c r="AA9" s="39"/>
      <c r="AB9" s="39"/>
      <c r="AC9" s="39"/>
      <c r="AD9" s="39"/>
      <c r="AE9" s="39"/>
      <c r="AF9" s="39"/>
      <c r="AG9" s="39"/>
    </row>
    <row r="10" spans="1:33" s="5" customFormat="1" ht="15.75">
      <c r="A10" s="28">
        <v>3</v>
      </c>
      <c r="B10" s="31" t="s">
        <v>14</v>
      </c>
      <c r="C10" s="31" t="s">
        <v>0</v>
      </c>
      <c r="D10" s="34">
        <v>3</v>
      </c>
      <c r="E10" s="36">
        <v>170000</v>
      </c>
      <c r="F10" s="29">
        <v>510000</v>
      </c>
      <c r="G10" s="35"/>
      <c r="H10" s="11"/>
      <c r="I10" s="35"/>
      <c r="J10" s="35"/>
      <c r="K10" s="35"/>
      <c r="L10" s="42">
        <v>170000</v>
      </c>
      <c r="M10" s="35"/>
      <c r="N10" s="35"/>
      <c r="O10" s="35"/>
      <c r="P10" s="35"/>
      <c r="Q10" s="11"/>
      <c r="R10" s="11"/>
      <c r="S10" s="11"/>
      <c r="T10" s="11"/>
      <c r="U10" s="11"/>
      <c r="V10" s="11"/>
      <c r="W10" s="11"/>
      <c r="X10" s="11"/>
      <c r="Y10" s="11"/>
      <c r="Z10" s="25"/>
      <c r="AA10" s="39"/>
      <c r="AB10" s="39"/>
      <c r="AC10" s="39"/>
      <c r="AD10" s="39"/>
      <c r="AE10" s="39"/>
      <c r="AF10" s="39"/>
      <c r="AG10" s="39"/>
    </row>
    <row r="11" spans="1:33" s="5" customFormat="1" ht="15.75">
      <c r="A11" s="28">
        <v>4</v>
      </c>
      <c r="B11" s="31" t="s">
        <v>15</v>
      </c>
      <c r="C11" s="31" t="s">
        <v>0</v>
      </c>
      <c r="D11" s="34">
        <v>3</v>
      </c>
      <c r="E11" s="36">
        <v>170000</v>
      </c>
      <c r="F11" s="29">
        <v>510000</v>
      </c>
      <c r="G11" s="35"/>
      <c r="H11" s="11"/>
      <c r="I11" s="35"/>
      <c r="J11" s="35"/>
      <c r="K11" s="35"/>
      <c r="L11" s="42">
        <v>170000</v>
      </c>
      <c r="M11" s="35"/>
      <c r="N11" s="35"/>
      <c r="O11" s="35"/>
      <c r="P11" s="35"/>
      <c r="Q11" s="11"/>
      <c r="R11" s="11"/>
      <c r="S11" s="11"/>
      <c r="T11" s="11"/>
      <c r="U11" s="11"/>
      <c r="V11" s="11"/>
      <c r="W11" s="11"/>
      <c r="X11" s="11"/>
      <c r="Y11" s="11"/>
      <c r="Z11" s="25"/>
      <c r="AA11" s="39"/>
      <c r="AB11" s="39"/>
      <c r="AC11" s="39"/>
      <c r="AD11" s="39"/>
      <c r="AE11" s="39"/>
      <c r="AF11" s="39"/>
      <c r="AG11" s="39"/>
    </row>
    <row r="12" spans="1:33" s="5" customFormat="1" ht="15.75">
      <c r="A12" s="28">
        <v>5</v>
      </c>
      <c r="B12" s="30" t="s">
        <v>16</v>
      </c>
      <c r="C12" s="31" t="s">
        <v>0</v>
      </c>
      <c r="D12" s="34">
        <v>5</v>
      </c>
      <c r="E12" s="36">
        <v>290000</v>
      </c>
      <c r="F12" s="29">
        <v>1450000</v>
      </c>
      <c r="G12" s="35"/>
      <c r="H12" s="11"/>
      <c r="I12" s="35"/>
      <c r="J12" s="35"/>
      <c r="K12" s="35"/>
      <c r="L12" s="42">
        <v>290000</v>
      </c>
      <c r="M12" s="35"/>
      <c r="N12" s="35"/>
      <c r="O12" s="35"/>
      <c r="P12" s="35"/>
      <c r="Q12" s="11"/>
      <c r="R12" s="11"/>
      <c r="S12" s="11"/>
      <c r="T12" s="11"/>
      <c r="U12" s="11"/>
      <c r="V12" s="11"/>
      <c r="W12" s="11"/>
      <c r="X12" s="11"/>
      <c r="Y12" s="11"/>
      <c r="Z12" s="25"/>
      <c r="AA12" s="39"/>
      <c r="AB12" s="39"/>
      <c r="AC12" s="39"/>
      <c r="AD12" s="39"/>
      <c r="AE12" s="39"/>
      <c r="AF12" s="39"/>
      <c r="AG12" s="39"/>
    </row>
    <row r="13" spans="1:33" s="5" customFormat="1" ht="63">
      <c r="A13" s="28">
        <v>6</v>
      </c>
      <c r="B13" s="30" t="s">
        <v>17</v>
      </c>
      <c r="C13" s="31" t="s">
        <v>0</v>
      </c>
      <c r="D13" s="34">
        <v>5</v>
      </c>
      <c r="E13" s="36">
        <v>420000</v>
      </c>
      <c r="F13" s="29">
        <v>2100000</v>
      </c>
      <c r="G13" s="35"/>
      <c r="H13" s="11"/>
      <c r="I13" s="35"/>
      <c r="J13" s="35"/>
      <c r="K13" s="35"/>
      <c r="L13" s="42">
        <v>420000</v>
      </c>
      <c r="M13" s="35"/>
      <c r="N13" s="35"/>
      <c r="O13" s="35"/>
      <c r="P13" s="35"/>
      <c r="Q13" s="11"/>
      <c r="R13" s="11"/>
      <c r="S13" s="11"/>
      <c r="T13" s="11"/>
      <c r="U13" s="11"/>
      <c r="V13" s="11"/>
      <c r="W13" s="11"/>
      <c r="X13" s="11"/>
      <c r="Y13" s="11"/>
      <c r="Z13" s="25"/>
      <c r="AA13" s="39"/>
      <c r="AB13" s="39"/>
      <c r="AC13" s="39"/>
      <c r="AD13" s="39"/>
      <c r="AE13" s="39"/>
      <c r="AF13" s="39"/>
      <c r="AG13" s="39"/>
    </row>
    <row r="14" spans="1:33" s="5" customFormat="1" ht="47.25">
      <c r="A14" s="28">
        <v>7</v>
      </c>
      <c r="B14" s="30" t="s">
        <v>18</v>
      </c>
      <c r="C14" s="31" t="s">
        <v>0</v>
      </c>
      <c r="D14" s="34">
        <v>5</v>
      </c>
      <c r="E14" s="36">
        <v>490000</v>
      </c>
      <c r="F14" s="29">
        <v>2450000</v>
      </c>
      <c r="G14" s="35"/>
      <c r="H14" s="11"/>
      <c r="I14" s="35"/>
      <c r="J14" s="35"/>
      <c r="K14" s="35"/>
      <c r="L14" s="42">
        <v>490000</v>
      </c>
      <c r="M14" s="35"/>
      <c r="N14" s="35"/>
      <c r="O14" s="35"/>
      <c r="P14" s="35"/>
      <c r="Q14" s="11"/>
      <c r="R14" s="11"/>
      <c r="S14" s="11"/>
      <c r="T14" s="11"/>
      <c r="U14" s="11"/>
      <c r="V14" s="11"/>
      <c r="W14" s="11"/>
      <c r="X14" s="11"/>
      <c r="Y14" s="11"/>
      <c r="Z14" s="25"/>
      <c r="AA14" s="39"/>
      <c r="AB14" s="39"/>
      <c r="AC14" s="39"/>
      <c r="AD14" s="39"/>
      <c r="AE14" s="39"/>
      <c r="AF14" s="39"/>
      <c r="AG14" s="39"/>
    </row>
    <row r="15" spans="1:33" s="5" customFormat="1" ht="31.5">
      <c r="A15" s="28">
        <v>8</v>
      </c>
      <c r="B15" s="30" t="s">
        <v>19</v>
      </c>
      <c r="C15" s="31" t="s">
        <v>0</v>
      </c>
      <c r="D15" s="34">
        <v>5</v>
      </c>
      <c r="E15" s="36">
        <v>310000</v>
      </c>
      <c r="F15" s="29">
        <v>1550000</v>
      </c>
      <c r="G15" s="35"/>
      <c r="H15" s="11"/>
      <c r="I15" s="35"/>
      <c r="J15" s="35"/>
      <c r="K15" s="35"/>
      <c r="L15" s="42">
        <v>310000</v>
      </c>
      <c r="M15" s="35"/>
      <c r="N15" s="35"/>
      <c r="O15" s="35"/>
      <c r="P15" s="35"/>
      <c r="Q15" s="11"/>
      <c r="R15" s="11"/>
      <c r="S15" s="11"/>
      <c r="T15" s="11"/>
      <c r="U15" s="11"/>
      <c r="V15" s="11"/>
      <c r="W15" s="11"/>
      <c r="X15" s="11"/>
      <c r="Y15" s="11"/>
      <c r="Z15" s="25"/>
      <c r="AA15" s="39"/>
      <c r="AB15" s="39"/>
      <c r="AC15" s="39"/>
      <c r="AD15" s="39"/>
      <c r="AE15" s="39"/>
      <c r="AF15" s="39"/>
      <c r="AG15" s="39"/>
    </row>
    <row r="16" spans="1:33" s="5" customFormat="1" ht="15.75">
      <c r="A16" s="28">
        <v>9</v>
      </c>
      <c r="B16" s="30" t="s">
        <v>20</v>
      </c>
      <c r="C16" s="31" t="s">
        <v>0</v>
      </c>
      <c r="D16" s="34">
        <v>3</v>
      </c>
      <c r="E16" s="36">
        <v>490000</v>
      </c>
      <c r="F16" s="29">
        <v>1470000</v>
      </c>
      <c r="G16" s="35"/>
      <c r="H16" s="11"/>
      <c r="I16" s="35"/>
      <c r="J16" s="35"/>
      <c r="K16" s="35"/>
      <c r="L16" s="42">
        <v>490000</v>
      </c>
      <c r="M16" s="35"/>
      <c r="N16" s="35"/>
      <c r="O16" s="35"/>
      <c r="P16" s="35"/>
      <c r="Q16" s="11"/>
      <c r="R16" s="11"/>
      <c r="S16" s="11"/>
      <c r="T16" s="11"/>
      <c r="U16" s="11"/>
      <c r="V16" s="11"/>
      <c r="W16" s="11"/>
      <c r="X16" s="11"/>
      <c r="Y16" s="11"/>
      <c r="Z16" s="25"/>
      <c r="AA16" s="39"/>
      <c r="AB16" s="39"/>
      <c r="AC16" s="39"/>
      <c r="AD16" s="39"/>
      <c r="AE16" s="39"/>
      <c r="AF16" s="39"/>
      <c r="AG16" s="39"/>
    </row>
    <row r="17" spans="1:33" s="5" customFormat="1" ht="31.5">
      <c r="A17" s="28">
        <v>10</v>
      </c>
      <c r="B17" s="30" t="s">
        <v>21</v>
      </c>
      <c r="C17" s="31" t="s">
        <v>0</v>
      </c>
      <c r="D17" s="34">
        <v>10</v>
      </c>
      <c r="E17" s="34">
        <v>93000</v>
      </c>
      <c r="F17" s="29">
        <v>930000</v>
      </c>
      <c r="G17" s="35"/>
      <c r="H17" s="11"/>
      <c r="I17" s="35"/>
      <c r="J17" s="35"/>
      <c r="K17" s="35"/>
      <c r="L17" s="42">
        <v>93000</v>
      </c>
      <c r="M17" s="35"/>
      <c r="N17" s="35"/>
      <c r="O17" s="35"/>
      <c r="P17" s="35"/>
      <c r="Q17" s="11"/>
      <c r="R17" s="11"/>
      <c r="S17" s="11"/>
      <c r="T17" s="11"/>
      <c r="U17" s="11"/>
      <c r="V17" s="11"/>
      <c r="W17" s="11"/>
      <c r="X17" s="11"/>
      <c r="Y17" s="11"/>
      <c r="Z17" s="25"/>
      <c r="AA17" s="39"/>
      <c r="AB17" s="39"/>
      <c r="AC17" s="39"/>
      <c r="AD17" s="39"/>
      <c r="AE17" s="39"/>
      <c r="AF17" s="39"/>
      <c r="AG17" s="39"/>
    </row>
    <row r="18" spans="1:33" s="5" customFormat="1" ht="47.25">
      <c r="A18" s="28">
        <v>11</v>
      </c>
      <c r="B18" s="30" t="s">
        <v>22</v>
      </c>
      <c r="C18" s="31" t="s">
        <v>0</v>
      </c>
      <c r="D18" s="34">
        <v>5</v>
      </c>
      <c r="E18" s="34">
        <v>550000</v>
      </c>
      <c r="F18" s="29">
        <v>2750000</v>
      </c>
      <c r="G18" s="35"/>
      <c r="H18" s="11"/>
      <c r="I18" s="35"/>
      <c r="J18" s="35"/>
      <c r="K18" s="35"/>
      <c r="L18" s="42">
        <v>550000</v>
      </c>
      <c r="M18" s="35"/>
      <c r="N18" s="35"/>
      <c r="O18" s="35"/>
      <c r="P18" s="35"/>
      <c r="Q18" s="11"/>
      <c r="R18" s="11"/>
      <c r="S18" s="11"/>
      <c r="T18" s="11"/>
      <c r="U18" s="11"/>
      <c r="V18" s="11"/>
      <c r="W18" s="11"/>
      <c r="X18" s="11"/>
      <c r="Y18" s="11"/>
      <c r="Z18" s="25"/>
      <c r="AA18" s="39"/>
      <c r="AB18" s="39"/>
      <c r="AC18" s="39"/>
      <c r="AD18" s="39"/>
      <c r="AE18" s="39"/>
      <c r="AF18" s="39"/>
      <c r="AG18" s="39"/>
    </row>
    <row r="19" spans="1:33" s="5" customFormat="1" ht="15.75">
      <c r="A19" s="28">
        <v>12</v>
      </c>
      <c r="B19" s="30" t="s">
        <v>23</v>
      </c>
      <c r="C19" s="31" t="s">
        <v>0</v>
      </c>
      <c r="D19" s="36">
        <v>4</v>
      </c>
      <c r="E19" s="34">
        <v>370000</v>
      </c>
      <c r="F19" s="29">
        <v>1480000</v>
      </c>
      <c r="G19" s="35"/>
      <c r="H19" s="42">
        <v>298510</v>
      </c>
      <c r="I19" s="42">
        <v>298500</v>
      </c>
      <c r="J19" s="35"/>
      <c r="K19" s="35"/>
      <c r="L19" s="35"/>
      <c r="M19" s="35"/>
      <c r="N19" s="35"/>
      <c r="O19" s="35"/>
      <c r="P19" s="35"/>
      <c r="Q19" s="11"/>
      <c r="R19" s="46">
        <v>369990</v>
      </c>
      <c r="S19" s="11"/>
      <c r="T19" s="11"/>
      <c r="U19" s="11"/>
      <c r="V19" s="11"/>
      <c r="W19" s="11"/>
      <c r="X19" s="11"/>
      <c r="Y19" s="11"/>
      <c r="Z19" s="25"/>
      <c r="AA19" s="39"/>
      <c r="AB19" s="39"/>
      <c r="AC19" s="39"/>
      <c r="AD19" s="39"/>
      <c r="AE19" s="39"/>
      <c r="AF19" s="39"/>
      <c r="AG19" s="39"/>
    </row>
    <row r="20" spans="1:33" s="12" customFormat="1" ht="31.5">
      <c r="A20" s="28">
        <v>13</v>
      </c>
      <c r="B20" s="30" t="s">
        <v>24</v>
      </c>
      <c r="C20" s="31" t="s">
        <v>0</v>
      </c>
      <c r="D20" s="36">
        <v>4</v>
      </c>
      <c r="E20" s="34">
        <v>370000</v>
      </c>
      <c r="F20" s="29">
        <v>1480000</v>
      </c>
      <c r="G20" s="35"/>
      <c r="H20" s="11"/>
      <c r="I20" s="35"/>
      <c r="J20" s="35"/>
      <c r="K20" s="35"/>
      <c r="L20" s="35"/>
      <c r="M20" s="35"/>
      <c r="N20" s="35"/>
      <c r="O20" s="35"/>
      <c r="P20" s="35"/>
      <c r="Q20" s="11"/>
      <c r="R20" s="46">
        <v>369990</v>
      </c>
      <c r="S20" s="11"/>
      <c r="T20" s="11"/>
      <c r="U20" s="11"/>
      <c r="V20" s="11"/>
      <c r="W20" s="11"/>
      <c r="X20" s="11"/>
      <c r="Y20" s="11"/>
      <c r="Z20" s="25"/>
      <c r="AA20" s="25"/>
      <c r="AB20" s="25"/>
      <c r="AC20" s="25"/>
      <c r="AD20" s="25"/>
      <c r="AE20" s="25"/>
      <c r="AF20" s="25"/>
      <c r="AG20" s="25"/>
    </row>
    <row r="21" spans="1:33" s="5" customFormat="1" ht="15.75">
      <c r="A21" s="28">
        <v>14</v>
      </c>
      <c r="B21" s="31" t="s">
        <v>25</v>
      </c>
      <c r="C21" s="31" t="s">
        <v>0</v>
      </c>
      <c r="D21" s="36">
        <v>4</v>
      </c>
      <c r="E21" s="34">
        <v>262000</v>
      </c>
      <c r="F21" s="29">
        <v>1048000</v>
      </c>
      <c r="G21" s="35"/>
      <c r="H21" s="11"/>
      <c r="I21" s="35"/>
      <c r="J21" s="35"/>
      <c r="K21" s="35"/>
      <c r="L21" s="35"/>
      <c r="M21" s="35"/>
      <c r="N21" s="35"/>
      <c r="O21" s="35"/>
      <c r="P21" s="35"/>
      <c r="Q21" s="11"/>
      <c r="R21" s="46">
        <v>261990</v>
      </c>
      <c r="S21" s="11"/>
      <c r="T21" s="11"/>
      <c r="U21" s="11"/>
      <c r="V21" s="11"/>
      <c r="W21" s="11"/>
      <c r="X21" s="11"/>
      <c r="Y21" s="11"/>
      <c r="Z21" s="25"/>
      <c r="AA21" s="39"/>
      <c r="AB21" s="39"/>
      <c r="AC21" s="39"/>
      <c r="AD21" s="39"/>
      <c r="AE21" s="39"/>
      <c r="AF21" s="39"/>
      <c r="AG21" s="39"/>
    </row>
    <row r="22" spans="1:33" s="5" customFormat="1" ht="63">
      <c r="A22" s="28">
        <v>15</v>
      </c>
      <c r="B22" s="37" t="s">
        <v>26</v>
      </c>
      <c r="C22" s="31" t="s">
        <v>0</v>
      </c>
      <c r="D22" s="34">
        <v>12</v>
      </c>
      <c r="E22" s="34">
        <v>40000</v>
      </c>
      <c r="F22" s="29">
        <v>480000</v>
      </c>
      <c r="G22" s="35"/>
      <c r="H22" s="11"/>
      <c r="I22" s="35"/>
      <c r="J22" s="35"/>
      <c r="K22" s="35"/>
      <c r="L22" s="35"/>
      <c r="M22" s="35"/>
      <c r="N22" s="35"/>
      <c r="O22" s="35"/>
      <c r="P22" s="42">
        <v>38000</v>
      </c>
      <c r="Q22" s="11"/>
      <c r="R22" s="11"/>
      <c r="S22" s="11"/>
      <c r="T22" s="11"/>
      <c r="U22" s="11"/>
      <c r="V22" s="11"/>
      <c r="W22" s="11"/>
      <c r="X22" s="11"/>
      <c r="Y22" s="11"/>
      <c r="Z22" s="25"/>
      <c r="AA22" s="39"/>
      <c r="AB22" s="39"/>
      <c r="AC22" s="39"/>
      <c r="AD22" s="39"/>
      <c r="AE22" s="39"/>
      <c r="AF22" s="39"/>
      <c r="AG22" s="39"/>
    </row>
    <row r="23" spans="1:33" s="5" customFormat="1" ht="31.5">
      <c r="A23" s="28">
        <v>16</v>
      </c>
      <c r="B23" s="30" t="s">
        <v>27</v>
      </c>
      <c r="C23" s="31" t="s">
        <v>0</v>
      </c>
      <c r="D23" s="34">
        <v>5</v>
      </c>
      <c r="E23" s="36">
        <v>365000</v>
      </c>
      <c r="F23" s="29">
        <v>1825000</v>
      </c>
      <c r="G23" s="35"/>
      <c r="H23" s="11"/>
      <c r="I23" s="35"/>
      <c r="J23" s="42">
        <v>360000</v>
      </c>
      <c r="K23" s="35"/>
      <c r="L23" s="35"/>
      <c r="M23" s="35"/>
      <c r="N23" s="35"/>
      <c r="O23" s="35"/>
      <c r="P23" s="35"/>
      <c r="Q23" s="11"/>
      <c r="R23" s="11"/>
      <c r="S23" s="11"/>
      <c r="T23" s="11"/>
      <c r="U23" s="11"/>
      <c r="V23" s="11"/>
      <c r="W23" s="11"/>
      <c r="X23" s="11"/>
      <c r="Y23" s="11"/>
      <c r="Z23" s="25"/>
      <c r="AA23" s="39"/>
      <c r="AB23" s="39"/>
      <c r="AC23" s="39"/>
      <c r="AD23" s="39"/>
      <c r="AE23" s="39"/>
      <c r="AF23" s="39"/>
      <c r="AG23" s="39"/>
    </row>
    <row r="24" spans="1:33" s="5" customFormat="1" ht="94.5">
      <c r="A24" s="28">
        <v>17</v>
      </c>
      <c r="B24" s="32" t="s">
        <v>28</v>
      </c>
      <c r="C24" s="35" t="s">
        <v>0</v>
      </c>
      <c r="D24" s="36">
        <v>10</v>
      </c>
      <c r="E24" s="36">
        <v>168000</v>
      </c>
      <c r="F24" s="29">
        <v>1680000</v>
      </c>
      <c r="G24" s="35"/>
      <c r="H24" s="11"/>
      <c r="I24" s="35"/>
      <c r="J24" s="35"/>
      <c r="K24" s="35"/>
      <c r="L24" s="35"/>
      <c r="M24" s="35"/>
      <c r="N24" s="35"/>
      <c r="O24" s="35"/>
      <c r="P24" s="35"/>
      <c r="Q24" s="11"/>
      <c r="R24" s="11"/>
      <c r="S24" s="11"/>
      <c r="T24" s="11"/>
      <c r="U24" s="11"/>
      <c r="V24" s="11"/>
      <c r="W24" s="11"/>
      <c r="X24" s="11"/>
      <c r="Y24" s="11"/>
      <c r="Z24" s="25"/>
      <c r="AA24" s="39"/>
      <c r="AB24" s="39"/>
      <c r="AC24" s="39"/>
      <c r="AD24" s="39"/>
      <c r="AE24" s="39"/>
      <c r="AF24" s="39"/>
      <c r="AG24" s="39"/>
    </row>
    <row r="25" spans="1:33" s="5" customFormat="1" ht="31.5">
      <c r="A25" s="28">
        <v>18</v>
      </c>
      <c r="B25" s="30" t="s">
        <v>29</v>
      </c>
      <c r="C25" s="31" t="s">
        <v>0</v>
      </c>
      <c r="D25" s="34">
        <v>700</v>
      </c>
      <c r="E25" s="36">
        <v>9200</v>
      </c>
      <c r="F25" s="29">
        <v>6440000</v>
      </c>
      <c r="G25" s="35"/>
      <c r="H25" s="11"/>
      <c r="I25" s="35"/>
      <c r="J25" s="35"/>
      <c r="K25" s="35"/>
      <c r="L25" s="35"/>
      <c r="M25" s="35"/>
      <c r="N25" s="35"/>
      <c r="O25" s="35"/>
      <c r="P25" s="35"/>
      <c r="Q25" s="11"/>
      <c r="R25" s="11"/>
      <c r="S25" s="11"/>
      <c r="T25" s="11"/>
      <c r="U25" s="11"/>
      <c r="V25" s="11"/>
      <c r="W25" s="11"/>
      <c r="X25" s="11"/>
      <c r="Y25" s="11"/>
      <c r="Z25" s="25"/>
      <c r="AA25" s="39"/>
      <c r="AB25" s="39"/>
      <c r="AC25" s="39"/>
      <c r="AD25" s="39"/>
      <c r="AE25" s="39"/>
      <c r="AF25" s="39"/>
      <c r="AG25" s="39"/>
    </row>
    <row r="26" spans="1:33" s="5" customFormat="1" ht="15.75">
      <c r="A26" s="28">
        <v>19</v>
      </c>
      <c r="B26" s="30" t="s">
        <v>30</v>
      </c>
      <c r="C26" s="31" t="s">
        <v>0</v>
      </c>
      <c r="D26" s="34">
        <v>300</v>
      </c>
      <c r="E26" s="36">
        <v>10000</v>
      </c>
      <c r="F26" s="29">
        <v>3000000</v>
      </c>
      <c r="G26" s="35"/>
      <c r="H26" s="11"/>
      <c r="I26" s="35"/>
      <c r="J26" s="35"/>
      <c r="K26" s="35"/>
      <c r="L26" s="35"/>
      <c r="M26" s="35"/>
      <c r="N26" s="35"/>
      <c r="O26" s="35"/>
      <c r="P26" s="42">
        <v>9000</v>
      </c>
      <c r="Q26" s="11"/>
      <c r="R26" s="11"/>
      <c r="S26" s="11"/>
      <c r="T26" s="11"/>
      <c r="U26" s="11"/>
      <c r="V26" s="11"/>
      <c r="W26" s="11"/>
      <c r="X26" s="11"/>
      <c r="Y26" s="11"/>
      <c r="Z26" s="25"/>
      <c r="AA26" s="39"/>
      <c r="AB26" s="39"/>
      <c r="AC26" s="39"/>
      <c r="AD26" s="39"/>
      <c r="AE26" s="39"/>
      <c r="AF26" s="39"/>
      <c r="AG26" s="39"/>
    </row>
    <row r="27" spans="1:33" s="5" customFormat="1" ht="31.5">
      <c r="A27" s="28">
        <v>20</v>
      </c>
      <c r="B27" s="30" t="s">
        <v>31</v>
      </c>
      <c r="C27" s="31" t="s">
        <v>0</v>
      </c>
      <c r="D27" s="34">
        <v>350</v>
      </c>
      <c r="E27" s="36">
        <v>3995</v>
      </c>
      <c r="F27" s="29">
        <v>1398250</v>
      </c>
      <c r="G27" s="35"/>
      <c r="H27" s="11"/>
      <c r="I27" s="35"/>
      <c r="J27" s="35"/>
      <c r="K27" s="35"/>
      <c r="L27" s="35"/>
      <c r="M27" s="35"/>
      <c r="N27" s="35"/>
      <c r="O27" s="35"/>
      <c r="P27" s="42">
        <v>3990</v>
      </c>
      <c r="Q27" s="11"/>
      <c r="R27" s="11"/>
      <c r="S27" s="11"/>
      <c r="T27" s="46">
        <v>3900</v>
      </c>
      <c r="U27" s="11"/>
      <c r="V27" s="11"/>
      <c r="W27" s="11"/>
      <c r="X27" s="11"/>
      <c r="Y27" s="46">
        <v>3500</v>
      </c>
      <c r="Z27" s="25"/>
      <c r="AA27" s="39"/>
      <c r="AB27" s="39"/>
      <c r="AC27" s="39"/>
      <c r="AD27" s="39"/>
      <c r="AE27" s="39"/>
      <c r="AF27" s="39"/>
      <c r="AG27" s="39"/>
    </row>
    <row r="28" spans="1:33" s="5" customFormat="1" ht="31.5">
      <c r="A28" s="28">
        <v>21</v>
      </c>
      <c r="B28" s="30" t="s">
        <v>32</v>
      </c>
      <c r="C28" s="31" t="s">
        <v>0</v>
      </c>
      <c r="D28" s="34">
        <v>150</v>
      </c>
      <c r="E28" s="36">
        <v>5700</v>
      </c>
      <c r="F28" s="29">
        <v>855000</v>
      </c>
      <c r="G28" s="35"/>
      <c r="H28" s="11"/>
      <c r="I28" s="35"/>
      <c r="J28" s="35"/>
      <c r="K28" s="42">
        <v>5000</v>
      </c>
      <c r="L28" s="35"/>
      <c r="M28" s="35"/>
      <c r="N28" s="35"/>
      <c r="O28" s="35"/>
      <c r="P28" s="42">
        <v>5695</v>
      </c>
      <c r="Q28" s="11"/>
      <c r="R28" s="11"/>
      <c r="S28" s="11"/>
      <c r="T28" s="46">
        <v>4500</v>
      </c>
      <c r="U28" s="11"/>
      <c r="V28" s="11"/>
      <c r="W28" s="11"/>
      <c r="X28" s="11"/>
      <c r="Y28" s="46">
        <v>5200</v>
      </c>
      <c r="Z28" s="25"/>
      <c r="AA28" s="39"/>
      <c r="AB28" s="39"/>
      <c r="AC28" s="39"/>
      <c r="AD28" s="39"/>
      <c r="AE28" s="39"/>
      <c r="AF28" s="39"/>
      <c r="AG28" s="39"/>
    </row>
    <row r="29" spans="1:33" s="5" customFormat="1" ht="31.5">
      <c r="A29" s="28">
        <v>22</v>
      </c>
      <c r="B29" s="30" t="s">
        <v>33</v>
      </c>
      <c r="C29" s="31" t="s">
        <v>0</v>
      </c>
      <c r="D29" s="34">
        <v>250</v>
      </c>
      <c r="E29" s="36">
        <v>5500</v>
      </c>
      <c r="F29" s="29">
        <v>1375000</v>
      </c>
      <c r="G29" s="35"/>
      <c r="H29" s="11"/>
      <c r="I29" s="35"/>
      <c r="J29" s="35"/>
      <c r="K29" s="42">
        <v>5000</v>
      </c>
      <c r="L29" s="35"/>
      <c r="M29" s="35"/>
      <c r="N29" s="35"/>
      <c r="O29" s="35"/>
      <c r="P29" s="42">
        <v>5495</v>
      </c>
      <c r="Q29" s="11"/>
      <c r="R29" s="11"/>
      <c r="S29" s="11"/>
      <c r="T29" s="46">
        <v>4500</v>
      </c>
      <c r="U29" s="11"/>
      <c r="V29" s="11"/>
      <c r="W29" s="11"/>
      <c r="X29" s="11"/>
      <c r="Y29" s="46">
        <v>5200</v>
      </c>
      <c r="Z29" s="25"/>
      <c r="AA29" s="39"/>
      <c r="AB29" s="39"/>
      <c r="AC29" s="39"/>
      <c r="AD29" s="39"/>
      <c r="AE29" s="39"/>
      <c r="AF29" s="39"/>
      <c r="AG29" s="39"/>
    </row>
    <row r="30" spans="1:33" s="5" customFormat="1" ht="31.5">
      <c r="A30" s="28">
        <v>23</v>
      </c>
      <c r="B30" s="30" t="s">
        <v>34</v>
      </c>
      <c r="C30" s="31" t="s">
        <v>0</v>
      </c>
      <c r="D30" s="34">
        <v>170</v>
      </c>
      <c r="E30" s="36">
        <v>5700</v>
      </c>
      <c r="F30" s="29">
        <v>969000</v>
      </c>
      <c r="G30" s="35"/>
      <c r="H30" s="11"/>
      <c r="I30" s="35"/>
      <c r="J30" s="35"/>
      <c r="K30" s="42">
        <v>5000</v>
      </c>
      <c r="L30" s="35"/>
      <c r="M30" s="35"/>
      <c r="N30" s="35"/>
      <c r="O30" s="35"/>
      <c r="P30" s="42">
        <v>5695</v>
      </c>
      <c r="Q30" s="11"/>
      <c r="R30" s="11"/>
      <c r="S30" s="11"/>
      <c r="T30" s="11"/>
      <c r="U30" s="11"/>
      <c r="V30" s="11"/>
      <c r="W30" s="11"/>
      <c r="X30" s="11"/>
      <c r="Y30" s="46">
        <v>4810</v>
      </c>
      <c r="Z30" s="25"/>
      <c r="AA30" s="39"/>
      <c r="AB30" s="39"/>
      <c r="AC30" s="39"/>
      <c r="AD30" s="39"/>
      <c r="AE30" s="39"/>
      <c r="AF30" s="39"/>
      <c r="AG30" s="39"/>
    </row>
    <row r="31" spans="1:33" s="5" customFormat="1" ht="31.5">
      <c r="A31" s="28">
        <v>24</v>
      </c>
      <c r="B31" s="30" t="s">
        <v>35</v>
      </c>
      <c r="C31" s="31" t="s">
        <v>0</v>
      </c>
      <c r="D31" s="34">
        <v>50</v>
      </c>
      <c r="E31" s="36">
        <v>15000</v>
      </c>
      <c r="F31" s="29">
        <v>750000</v>
      </c>
      <c r="G31" s="35"/>
      <c r="H31" s="11"/>
      <c r="I31" s="35"/>
      <c r="J31" s="35"/>
      <c r="K31" s="35"/>
      <c r="L31" s="35"/>
      <c r="M31" s="35"/>
      <c r="N31" s="35"/>
      <c r="O31" s="35"/>
      <c r="P31" s="42">
        <v>14995</v>
      </c>
      <c r="Q31" s="11"/>
      <c r="R31" s="11"/>
      <c r="S31" s="11"/>
      <c r="T31" s="11"/>
      <c r="U31" s="11"/>
      <c r="V31" s="11"/>
      <c r="W31" s="11"/>
      <c r="X31" s="11"/>
      <c r="Y31" s="46">
        <v>6000</v>
      </c>
      <c r="Z31" s="25"/>
      <c r="AA31" s="39"/>
      <c r="AB31" s="39"/>
      <c r="AC31" s="39"/>
      <c r="AD31" s="39"/>
      <c r="AE31" s="39"/>
      <c r="AF31" s="39"/>
      <c r="AG31" s="39"/>
    </row>
    <row r="32" spans="1:33" s="5" customFormat="1" ht="31.5">
      <c r="A32" s="28">
        <v>25</v>
      </c>
      <c r="B32" s="30" t="s">
        <v>36</v>
      </c>
      <c r="C32" s="31" t="s">
        <v>0</v>
      </c>
      <c r="D32" s="34">
        <v>40</v>
      </c>
      <c r="E32" s="36">
        <v>12000</v>
      </c>
      <c r="F32" s="29">
        <v>480000</v>
      </c>
      <c r="G32" s="35"/>
      <c r="H32" s="11"/>
      <c r="I32" s="35"/>
      <c r="J32" s="35"/>
      <c r="K32" s="35"/>
      <c r="L32" s="35"/>
      <c r="M32" s="35"/>
      <c r="N32" s="35"/>
      <c r="O32" s="35"/>
      <c r="P32" s="42">
        <v>11950</v>
      </c>
      <c r="Q32" s="11"/>
      <c r="R32" s="11"/>
      <c r="S32" s="11"/>
      <c r="T32" s="11"/>
      <c r="U32" s="11"/>
      <c r="V32" s="11"/>
      <c r="W32" s="11"/>
      <c r="X32" s="11"/>
      <c r="Y32" s="46">
        <v>7500</v>
      </c>
      <c r="Z32" s="25"/>
      <c r="AA32" s="39"/>
      <c r="AB32" s="39"/>
      <c r="AC32" s="39"/>
      <c r="AD32" s="39"/>
      <c r="AE32" s="39"/>
      <c r="AF32" s="39"/>
      <c r="AG32" s="39"/>
    </row>
    <row r="33" spans="1:33" s="5" customFormat="1" ht="47.25">
      <c r="A33" s="28">
        <v>26</v>
      </c>
      <c r="B33" s="30" t="s">
        <v>37</v>
      </c>
      <c r="C33" s="31" t="s">
        <v>0</v>
      </c>
      <c r="D33" s="34">
        <v>3</v>
      </c>
      <c r="E33" s="36">
        <v>121500</v>
      </c>
      <c r="F33" s="29">
        <v>364500</v>
      </c>
      <c r="G33" s="35"/>
      <c r="H33" s="11"/>
      <c r="I33" s="35"/>
      <c r="J33" s="35"/>
      <c r="K33" s="35"/>
      <c r="L33" s="35"/>
      <c r="M33" s="35"/>
      <c r="N33" s="42">
        <v>121500</v>
      </c>
      <c r="O33" s="42">
        <v>121490</v>
      </c>
      <c r="P33" s="35"/>
      <c r="Q33" s="46">
        <v>100500</v>
      </c>
      <c r="R33" s="11"/>
      <c r="S33" s="46">
        <v>100380</v>
      </c>
      <c r="T33" s="11"/>
      <c r="U33" s="11"/>
      <c r="V33" s="46">
        <v>98550</v>
      </c>
      <c r="W33" s="11"/>
      <c r="X33" s="11"/>
      <c r="Y33" s="11"/>
      <c r="Z33" s="25"/>
      <c r="AA33" s="39"/>
      <c r="AB33" s="39"/>
      <c r="AC33" s="39"/>
      <c r="AD33" s="39"/>
      <c r="AE33" s="39"/>
      <c r="AF33" s="39"/>
      <c r="AG33" s="39"/>
    </row>
    <row r="34" spans="1:33" s="5" customFormat="1" ht="63">
      <c r="A34" s="28">
        <v>27</v>
      </c>
      <c r="B34" s="30" t="s">
        <v>38</v>
      </c>
      <c r="C34" s="31" t="s">
        <v>0</v>
      </c>
      <c r="D34" s="34">
        <v>80</v>
      </c>
      <c r="E34" s="36">
        <v>28700</v>
      </c>
      <c r="F34" s="29">
        <v>2296000</v>
      </c>
      <c r="G34" s="35"/>
      <c r="H34" s="11"/>
      <c r="I34" s="35"/>
      <c r="J34" s="35"/>
      <c r="K34" s="35"/>
      <c r="L34" s="35"/>
      <c r="M34" s="35"/>
      <c r="N34" s="42">
        <v>28700</v>
      </c>
      <c r="O34" s="42">
        <v>28690</v>
      </c>
      <c r="P34" s="35"/>
      <c r="Q34" s="46">
        <v>27650</v>
      </c>
      <c r="R34" s="11"/>
      <c r="S34" s="46">
        <v>27600</v>
      </c>
      <c r="T34" s="11"/>
      <c r="U34" s="11"/>
      <c r="V34" s="46">
        <v>24650</v>
      </c>
      <c r="W34" s="11"/>
      <c r="X34" s="11"/>
      <c r="Y34" s="11"/>
      <c r="Z34" s="25"/>
      <c r="AA34" s="39"/>
      <c r="AB34" s="39"/>
      <c r="AC34" s="39"/>
      <c r="AD34" s="39"/>
      <c r="AE34" s="39"/>
      <c r="AF34" s="39"/>
      <c r="AG34" s="39"/>
    </row>
    <row r="35" spans="1:33" s="5" customFormat="1" ht="47.25">
      <c r="A35" s="28">
        <v>28</v>
      </c>
      <c r="B35" s="30" t="s">
        <v>39</v>
      </c>
      <c r="C35" s="31" t="s">
        <v>0</v>
      </c>
      <c r="D35" s="34">
        <v>3</v>
      </c>
      <c r="E35" s="36">
        <v>121500</v>
      </c>
      <c r="F35" s="29">
        <v>364500</v>
      </c>
      <c r="G35" s="35"/>
      <c r="H35" s="11"/>
      <c r="I35" s="35"/>
      <c r="J35" s="35"/>
      <c r="K35" s="35"/>
      <c r="L35" s="35"/>
      <c r="M35" s="35"/>
      <c r="N35" s="42">
        <v>121500</v>
      </c>
      <c r="O35" s="42">
        <v>121490</v>
      </c>
      <c r="P35" s="35"/>
      <c r="Q35" s="46">
        <v>100500</v>
      </c>
      <c r="R35" s="11"/>
      <c r="S35" s="46">
        <v>100380</v>
      </c>
      <c r="T35" s="11"/>
      <c r="U35" s="11"/>
      <c r="V35" s="46">
        <v>98550</v>
      </c>
      <c r="W35" s="11"/>
      <c r="X35" s="11"/>
      <c r="Y35" s="11"/>
      <c r="Z35" s="25"/>
      <c r="AA35" s="39"/>
      <c r="AB35" s="39"/>
      <c r="AC35" s="39"/>
      <c r="AD35" s="39"/>
      <c r="AE35" s="39"/>
      <c r="AF35" s="39"/>
      <c r="AG35" s="39"/>
    </row>
    <row r="36" spans="1:33" s="5" customFormat="1" ht="63">
      <c r="A36" s="28">
        <v>29</v>
      </c>
      <c r="B36" s="30" t="s">
        <v>40</v>
      </c>
      <c r="C36" s="31" t="s">
        <v>0</v>
      </c>
      <c r="D36" s="34">
        <v>80</v>
      </c>
      <c r="E36" s="36">
        <v>28700</v>
      </c>
      <c r="F36" s="29">
        <v>2296000</v>
      </c>
      <c r="G36" s="35"/>
      <c r="H36" s="11"/>
      <c r="I36" s="35"/>
      <c r="J36" s="35"/>
      <c r="K36" s="35"/>
      <c r="L36" s="35"/>
      <c r="M36" s="35"/>
      <c r="N36" s="42">
        <v>28700</v>
      </c>
      <c r="O36" s="42">
        <v>28690</v>
      </c>
      <c r="P36" s="35"/>
      <c r="Q36" s="46">
        <v>27650</v>
      </c>
      <c r="R36" s="11"/>
      <c r="S36" s="46">
        <v>27600</v>
      </c>
      <c r="T36" s="11"/>
      <c r="U36" s="11"/>
      <c r="V36" s="46">
        <v>24650</v>
      </c>
      <c r="W36" s="11"/>
      <c r="X36" s="11"/>
      <c r="Y36" s="11"/>
      <c r="Z36" s="25"/>
      <c r="AA36" s="39"/>
      <c r="AB36" s="39"/>
      <c r="AC36" s="39"/>
      <c r="AD36" s="39"/>
      <c r="AE36" s="39"/>
      <c r="AF36" s="39"/>
      <c r="AG36" s="39"/>
    </row>
    <row r="37" spans="1:33" s="5" customFormat="1" ht="63">
      <c r="A37" s="28">
        <v>30</v>
      </c>
      <c r="B37" s="30" t="s">
        <v>41</v>
      </c>
      <c r="C37" s="31" t="s">
        <v>0</v>
      </c>
      <c r="D37" s="34">
        <v>2</v>
      </c>
      <c r="E37" s="36">
        <v>241500</v>
      </c>
      <c r="F37" s="29">
        <v>483000</v>
      </c>
      <c r="G37" s="35"/>
      <c r="H37" s="11"/>
      <c r="I37" s="35"/>
      <c r="J37" s="35"/>
      <c r="K37" s="35"/>
      <c r="L37" s="35"/>
      <c r="M37" s="35"/>
      <c r="N37" s="42">
        <v>241500</v>
      </c>
      <c r="O37" s="42">
        <v>241490</v>
      </c>
      <c r="P37" s="35"/>
      <c r="Q37" s="46">
        <v>209300</v>
      </c>
      <c r="R37" s="11"/>
      <c r="S37" s="46">
        <v>208530</v>
      </c>
      <c r="T37" s="11"/>
      <c r="U37" s="11"/>
      <c r="V37" s="11"/>
      <c r="W37" s="11"/>
      <c r="X37" s="11"/>
      <c r="Y37" s="11"/>
      <c r="Z37" s="25"/>
      <c r="AA37" s="39"/>
      <c r="AB37" s="39"/>
      <c r="AC37" s="39"/>
      <c r="AD37" s="39"/>
      <c r="AE37" s="39"/>
      <c r="AF37" s="39"/>
      <c r="AG37" s="39"/>
    </row>
    <row r="38" spans="1:33" s="5" customFormat="1" ht="59.25" customHeight="1">
      <c r="A38" s="28">
        <v>31</v>
      </c>
      <c r="B38" s="30" t="s">
        <v>42</v>
      </c>
      <c r="C38" s="31" t="s">
        <v>0</v>
      </c>
      <c r="D38" s="34">
        <v>20</v>
      </c>
      <c r="E38" s="36">
        <v>120750</v>
      </c>
      <c r="F38" s="29">
        <v>2415000</v>
      </c>
      <c r="G38" s="35"/>
      <c r="H38" s="11"/>
      <c r="I38" s="35"/>
      <c r="J38" s="35"/>
      <c r="K38" s="35"/>
      <c r="L38" s="35"/>
      <c r="M38" s="35"/>
      <c r="N38" s="42">
        <v>120750</v>
      </c>
      <c r="O38" s="42">
        <v>120740</v>
      </c>
      <c r="P38" s="35"/>
      <c r="Q38" s="46">
        <v>100000</v>
      </c>
      <c r="R38" s="11"/>
      <c r="S38" s="46">
        <v>97810</v>
      </c>
      <c r="T38" s="11"/>
      <c r="U38" s="11"/>
      <c r="V38" s="11"/>
      <c r="W38" s="11"/>
      <c r="X38" s="11"/>
      <c r="Y38" s="11"/>
      <c r="Z38" s="25"/>
      <c r="AA38" s="39"/>
      <c r="AB38" s="39"/>
      <c r="AC38" s="39"/>
      <c r="AD38" s="39"/>
      <c r="AE38" s="39"/>
      <c r="AF38" s="39"/>
      <c r="AG38" s="39"/>
    </row>
    <row r="39" spans="1:33" s="5" customFormat="1" ht="63">
      <c r="A39" s="28">
        <v>32</v>
      </c>
      <c r="B39" s="30" t="s">
        <v>43</v>
      </c>
      <c r="C39" s="31" t="s">
        <v>0</v>
      </c>
      <c r="D39" s="34">
        <v>25</v>
      </c>
      <c r="E39" s="36">
        <v>189200</v>
      </c>
      <c r="F39" s="29">
        <v>4730000</v>
      </c>
      <c r="G39" s="35"/>
      <c r="H39" s="11"/>
      <c r="I39" s="35"/>
      <c r="J39" s="35"/>
      <c r="K39" s="35"/>
      <c r="L39" s="35"/>
      <c r="M39" s="35"/>
      <c r="N39" s="42">
        <v>189200</v>
      </c>
      <c r="O39" s="42">
        <v>189190</v>
      </c>
      <c r="P39" s="35"/>
      <c r="Q39" s="46">
        <v>162000</v>
      </c>
      <c r="R39" s="11"/>
      <c r="S39" s="46">
        <v>160550</v>
      </c>
      <c r="T39" s="11"/>
      <c r="U39" s="11"/>
      <c r="V39" s="11"/>
      <c r="W39" s="11"/>
      <c r="X39" s="11"/>
      <c r="Y39" s="11"/>
      <c r="Z39" s="25"/>
      <c r="AA39" s="39"/>
      <c r="AB39" s="39"/>
      <c r="AC39" s="39"/>
      <c r="AD39" s="39"/>
      <c r="AE39" s="39"/>
      <c r="AF39" s="39"/>
      <c r="AG39" s="39"/>
    </row>
    <row r="40" spans="1:33" s="16" customFormat="1" ht="31.5">
      <c r="A40" s="28">
        <v>33</v>
      </c>
      <c r="B40" s="38" t="s">
        <v>44</v>
      </c>
      <c r="C40" s="31" t="s">
        <v>0</v>
      </c>
      <c r="D40" s="34">
        <v>8</v>
      </c>
      <c r="E40" s="36">
        <v>123840</v>
      </c>
      <c r="F40" s="29">
        <v>990720</v>
      </c>
      <c r="G40" s="35"/>
      <c r="H40" s="11"/>
      <c r="I40" s="35"/>
      <c r="J40" s="14"/>
      <c r="K40" s="35"/>
      <c r="L40" s="35"/>
      <c r="M40" s="35"/>
      <c r="N40" s="42">
        <v>123840</v>
      </c>
      <c r="O40" s="42">
        <v>123830</v>
      </c>
      <c r="P40" s="35"/>
      <c r="Q40" s="46">
        <v>116300</v>
      </c>
      <c r="R40" s="11"/>
      <c r="S40" s="46">
        <v>115220</v>
      </c>
      <c r="T40" s="11"/>
      <c r="U40" s="11"/>
      <c r="V40" s="11"/>
      <c r="W40" s="11"/>
      <c r="X40" s="11"/>
      <c r="Y40" s="11"/>
      <c r="Z40" s="25"/>
      <c r="AA40" s="40"/>
      <c r="AB40" s="40"/>
      <c r="AC40" s="40"/>
      <c r="AD40" s="40"/>
      <c r="AE40" s="40"/>
      <c r="AF40" s="40"/>
      <c r="AG40" s="40"/>
    </row>
    <row r="41" spans="1:33" s="5" customFormat="1" ht="31.5">
      <c r="A41" s="28">
        <v>34</v>
      </c>
      <c r="B41" s="38" t="s">
        <v>45</v>
      </c>
      <c r="C41" s="31" t="s">
        <v>0</v>
      </c>
      <c r="D41" s="34">
        <v>8</v>
      </c>
      <c r="E41" s="36">
        <v>123840</v>
      </c>
      <c r="F41" s="29">
        <v>990720</v>
      </c>
      <c r="G41" s="35"/>
      <c r="H41" s="11"/>
      <c r="I41" s="35"/>
      <c r="J41" s="35"/>
      <c r="K41" s="35"/>
      <c r="L41" s="35"/>
      <c r="M41" s="35"/>
      <c r="N41" s="42">
        <v>123840</v>
      </c>
      <c r="O41" s="42">
        <v>123830</v>
      </c>
      <c r="P41" s="35"/>
      <c r="Q41" s="46">
        <v>120600</v>
      </c>
      <c r="R41" s="11"/>
      <c r="S41" s="46">
        <v>119700</v>
      </c>
      <c r="T41" s="11"/>
      <c r="U41" s="11"/>
      <c r="V41" s="11"/>
      <c r="W41" s="11"/>
      <c r="X41" s="11"/>
      <c r="Y41" s="11"/>
      <c r="Z41" s="25"/>
      <c r="AA41" s="39"/>
      <c r="AB41" s="39"/>
      <c r="AC41" s="39"/>
      <c r="AD41" s="39"/>
      <c r="AE41" s="39"/>
      <c r="AF41" s="39"/>
      <c r="AG41" s="39"/>
    </row>
    <row r="42" spans="1:33" s="5" customFormat="1" ht="47.25">
      <c r="A42" s="28">
        <v>35</v>
      </c>
      <c r="B42" s="30" t="s">
        <v>46</v>
      </c>
      <c r="C42" s="31" t="s">
        <v>0</v>
      </c>
      <c r="D42" s="34">
        <v>38</v>
      </c>
      <c r="E42" s="36">
        <v>67520</v>
      </c>
      <c r="F42" s="29">
        <v>2565760</v>
      </c>
      <c r="G42" s="35"/>
      <c r="H42" s="11"/>
      <c r="I42" s="35"/>
      <c r="J42" s="35"/>
      <c r="K42" s="35"/>
      <c r="L42" s="35"/>
      <c r="M42" s="35"/>
      <c r="N42" s="42">
        <v>67520</v>
      </c>
      <c r="O42" s="42">
        <v>67510</v>
      </c>
      <c r="P42" s="35"/>
      <c r="Q42" s="11"/>
      <c r="R42" s="11"/>
      <c r="S42" s="11"/>
      <c r="T42" s="11"/>
      <c r="U42" s="11"/>
      <c r="V42" s="11"/>
      <c r="W42" s="11"/>
      <c r="X42" s="11"/>
      <c r="Y42" s="11"/>
      <c r="Z42" s="25"/>
      <c r="AA42" s="39"/>
      <c r="AB42" s="39"/>
      <c r="AC42" s="39"/>
      <c r="AD42" s="39"/>
      <c r="AE42" s="39"/>
      <c r="AF42" s="39"/>
      <c r="AG42" s="39"/>
    </row>
    <row r="43" spans="1:33" s="5" customFormat="1" ht="47.25">
      <c r="A43" s="28">
        <v>36</v>
      </c>
      <c r="B43" s="30" t="s">
        <v>47</v>
      </c>
      <c r="C43" s="31" t="s">
        <v>0</v>
      </c>
      <c r="D43" s="34">
        <v>8</v>
      </c>
      <c r="E43" s="36">
        <v>86300</v>
      </c>
      <c r="F43" s="29">
        <v>690400</v>
      </c>
      <c r="G43" s="35"/>
      <c r="H43" s="11"/>
      <c r="I43" s="35"/>
      <c r="J43" s="35"/>
      <c r="K43" s="35"/>
      <c r="L43" s="35"/>
      <c r="M43" s="35"/>
      <c r="N43" s="42">
        <v>86300</v>
      </c>
      <c r="O43" s="42">
        <v>86290</v>
      </c>
      <c r="P43" s="35"/>
      <c r="Q43" s="11"/>
      <c r="R43" s="11"/>
      <c r="S43" s="11"/>
      <c r="T43" s="11"/>
      <c r="U43" s="11"/>
      <c r="V43" s="11"/>
      <c r="W43" s="11"/>
      <c r="X43" s="11"/>
      <c r="Y43" s="11"/>
      <c r="Z43" s="25"/>
      <c r="AA43" s="39"/>
      <c r="AB43" s="39"/>
      <c r="AC43" s="39"/>
      <c r="AD43" s="39"/>
      <c r="AE43" s="39"/>
      <c r="AF43" s="39"/>
      <c r="AG43" s="39"/>
    </row>
    <row r="44" spans="1:33" s="5" customFormat="1" ht="31.5">
      <c r="A44" s="28">
        <v>37</v>
      </c>
      <c r="B44" s="38" t="s">
        <v>48</v>
      </c>
      <c r="C44" s="31" t="s">
        <v>0</v>
      </c>
      <c r="D44" s="34">
        <v>12</v>
      </c>
      <c r="E44" s="36">
        <v>409500</v>
      </c>
      <c r="F44" s="29">
        <f>D44*E44</f>
        <v>4914000</v>
      </c>
      <c r="G44" s="35">
        <v>409500</v>
      </c>
      <c r="H44" s="11"/>
      <c r="I44" s="35"/>
      <c r="J44" s="35"/>
      <c r="K44" s="35"/>
      <c r="L44" s="35"/>
      <c r="M44" s="35"/>
      <c r="N44" s="42">
        <v>409500</v>
      </c>
      <c r="O44" s="42">
        <v>409490</v>
      </c>
      <c r="P44" s="35"/>
      <c r="Q44" s="11"/>
      <c r="R44" s="11"/>
      <c r="S44" s="11"/>
      <c r="T44" s="11"/>
      <c r="U44" s="46">
        <v>404960</v>
      </c>
      <c r="V44" s="11"/>
      <c r="W44" s="11"/>
      <c r="X44" s="11"/>
      <c r="Y44" s="11"/>
      <c r="Z44" s="25"/>
      <c r="AA44" s="39"/>
      <c r="AB44" s="39"/>
      <c r="AC44" s="39"/>
      <c r="AD44" s="39"/>
      <c r="AE44" s="39"/>
      <c r="AF44" s="39"/>
      <c r="AG44" s="39"/>
    </row>
    <row r="45" spans="1:33" s="5" customFormat="1" ht="15.75">
      <c r="A45" s="28">
        <v>38</v>
      </c>
      <c r="B45" s="30" t="s">
        <v>49</v>
      </c>
      <c r="C45" s="31" t="s">
        <v>0</v>
      </c>
      <c r="D45" s="34">
        <v>20</v>
      </c>
      <c r="E45" s="36">
        <v>136000</v>
      </c>
      <c r="F45" s="29">
        <v>2720000</v>
      </c>
      <c r="G45" s="35"/>
      <c r="H45" s="11"/>
      <c r="I45" s="35"/>
      <c r="J45" s="35"/>
      <c r="K45" s="35"/>
      <c r="L45" s="35"/>
      <c r="M45" s="35"/>
      <c r="N45" s="35"/>
      <c r="O45" s="35"/>
      <c r="P45" s="42"/>
      <c r="Q45" s="11"/>
      <c r="R45" s="11"/>
      <c r="S45" s="11"/>
      <c r="T45" s="11"/>
      <c r="U45" s="11"/>
      <c r="V45" s="11"/>
      <c r="W45" s="46">
        <v>135200</v>
      </c>
      <c r="X45" s="11"/>
      <c r="Y45" s="11"/>
      <c r="Z45" s="25"/>
      <c r="AA45" s="39"/>
      <c r="AB45" s="39"/>
      <c r="AC45" s="39"/>
      <c r="AD45" s="39"/>
      <c r="AE45" s="39"/>
      <c r="AF45" s="39"/>
      <c r="AG45" s="39"/>
    </row>
    <row r="46" spans="1:33" s="5" customFormat="1" ht="15.75">
      <c r="A46" s="28">
        <v>39</v>
      </c>
      <c r="B46" s="33" t="s">
        <v>50</v>
      </c>
      <c r="C46" s="31" t="s">
        <v>0</v>
      </c>
      <c r="D46" s="34">
        <v>20</v>
      </c>
      <c r="E46" s="36">
        <v>149550</v>
      </c>
      <c r="F46" s="29">
        <v>2991000</v>
      </c>
      <c r="G46" s="35"/>
      <c r="H46" s="11"/>
      <c r="I46" s="35"/>
      <c r="J46" s="35"/>
      <c r="K46" s="35"/>
      <c r="L46" s="35"/>
      <c r="M46" s="35"/>
      <c r="N46" s="35"/>
      <c r="O46" s="35"/>
      <c r="P46" s="35">
        <v>149000</v>
      </c>
      <c r="Q46" s="11"/>
      <c r="R46" s="11"/>
      <c r="S46" s="11"/>
      <c r="T46" s="11"/>
      <c r="U46" s="11"/>
      <c r="V46" s="11"/>
      <c r="W46" s="11"/>
      <c r="X46" s="46">
        <v>99680</v>
      </c>
      <c r="Y46" s="11"/>
      <c r="Z46" s="25"/>
      <c r="AA46" s="39"/>
      <c r="AB46" s="39"/>
      <c r="AC46" s="39"/>
      <c r="AD46" s="39"/>
      <c r="AE46" s="39"/>
      <c r="AF46" s="39"/>
      <c r="AG46" s="39"/>
    </row>
    <row r="47" spans="1:33" s="5" customFormat="1" ht="15.75">
      <c r="A47" s="28">
        <v>40</v>
      </c>
      <c r="B47" s="30" t="s">
        <v>51</v>
      </c>
      <c r="C47" s="31" t="s">
        <v>0</v>
      </c>
      <c r="D47" s="34">
        <v>12</v>
      </c>
      <c r="E47" s="36">
        <v>149550</v>
      </c>
      <c r="F47" s="29">
        <v>1794600</v>
      </c>
      <c r="G47" s="35"/>
      <c r="H47" s="11"/>
      <c r="I47" s="35"/>
      <c r="J47" s="35"/>
      <c r="K47" s="35"/>
      <c r="L47" s="35"/>
      <c r="M47" s="35"/>
      <c r="N47" s="35"/>
      <c r="O47" s="35"/>
      <c r="P47" s="42">
        <v>149000</v>
      </c>
      <c r="Q47" s="11"/>
      <c r="R47" s="11"/>
      <c r="S47" s="11"/>
      <c r="T47" s="11"/>
      <c r="U47" s="11"/>
      <c r="V47" s="11"/>
      <c r="W47" s="11"/>
      <c r="X47" s="46">
        <v>99680</v>
      </c>
      <c r="Y47" s="11"/>
      <c r="Z47" s="25"/>
      <c r="AA47" s="39"/>
      <c r="AB47" s="39"/>
      <c r="AC47" s="39"/>
      <c r="AD47" s="39"/>
      <c r="AE47" s="39"/>
      <c r="AF47" s="39"/>
      <c r="AG47" s="39"/>
    </row>
    <row r="48" spans="1:33" ht="31.5">
      <c r="A48" s="28">
        <v>41</v>
      </c>
      <c r="B48" s="33" t="s">
        <v>52</v>
      </c>
      <c r="C48" s="31" t="s">
        <v>0</v>
      </c>
      <c r="D48" s="34">
        <v>14</v>
      </c>
      <c r="E48" s="36">
        <v>149550</v>
      </c>
      <c r="F48" s="29">
        <v>2093700</v>
      </c>
      <c r="G48" s="32"/>
      <c r="H48" s="10"/>
      <c r="I48" s="35"/>
      <c r="J48" s="35"/>
      <c r="K48" s="35"/>
      <c r="L48" s="35"/>
      <c r="M48" s="35"/>
      <c r="N48" s="35"/>
      <c r="O48" s="35"/>
      <c r="P48" s="42">
        <v>85000</v>
      </c>
      <c r="Q48" s="11"/>
      <c r="R48" s="11"/>
      <c r="S48" s="11"/>
      <c r="T48" s="11"/>
      <c r="U48" s="11"/>
      <c r="V48" s="11"/>
      <c r="W48" s="11"/>
      <c r="X48" s="11"/>
      <c r="Y48" s="11"/>
      <c r="Z48" s="25"/>
      <c r="AA48" s="41"/>
      <c r="AB48" s="41"/>
      <c r="AC48" s="41"/>
      <c r="AD48" s="41"/>
      <c r="AE48" s="41"/>
      <c r="AF48" s="41"/>
      <c r="AG48" s="41"/>
    </row>
    <row r="49" spans="1:33" s="5" customFormat="1" ht="31.5">
      <c r="A49" s="28">
        <v>42</v>
      </c>
      <c r="B49" s="30" t="s">
        <v>53</v>
      </c>
      <c r="C49" s="31" t="s">
        <v>0</v>
      </c>
      <c r="D49" s="34">
        <v>35</v>
      </c>
      <c r="E49" s="36">
        <v>69550</v>
      </c>
      <c r="F49" s="29">
        <v>2434250</v>
      </c>
      <c r="G49" s="35"/>
      <c r="H49" s="11"/>
      <c r="I49" s="35"/>
      <c r="J49" s="35"/>
      <c r="K49" s="35"/>
      <c r="L49" s="35"/>
      <c r="M49" s="35"/>
      <c r="N49" s="35"/>
      <c r="O49" s="35"/>
      <c r="P49" s="42">
        <v>69000</v>
      </c>
      <c r="Q49" s="11"/>
      <c r="R49" s="11"/>
      <c r="S49" s="11"/>
      <c r="T49" s="11"/>
      <c r="U49" s="11"/>
      <c r="V49" s="11"/>
      <c r="W49" s="11"/>
      <c r="X49" s="11"/>
      <c r="Y49" s="11"/>
      <c r="Z49" s="25"/>
      <c r="AA49" s="39"/>
      <c r="AB49" s="39"/>
      <c r="AC49" s="39"/>
      <c r="AD49" s="39"/>
      <c r="AE49" s="39"/>
      <c r="AF49" s="39"/>
      <c r="AG49" s="39"/>
    </row>
    <row r="50" spans="1:33" ht="31.5">
      <c r="A50" s="28">
        <v>43</v>
      </c>
      <c r="B50" s="30" t="s">
        <v>54</v>
      </c>
      <c r="C50" s="31" t="s">
        <v>0</v>
      </c>
      <c r="D50" s="34">
        <v>50</v>
      </c>
      <c r="E50" s="36">
        <v>69550</v>
      </c>
      <c r="F50" s="29">
        <v>3477500</v>
      </c>
      <c r="G50" s="32"/>
      <c r="H50" s="10"/>
      <c r="I50" s="35"/>
      <c r="J50" s="35"/>
      <c r="K50" s="35"/>
      <c r="L50" s="35"/>
      <c r="M50" s="35"/>
      <c r="N50" s="35"/>
      <c r="O50" s="35"/>
      <c r="P50" s="42">
        <v>69000</v>
      </c>
      <c r="Q50" s="11"/>
      <c r="R50" s="11"/>
      <c r="S50" s="11"/>
      <c r="T50" s="11"/>
      <c r="U50" s="11"/>
      <c r="V50" s="11"/>
      <c r="W50" s="11"/>
      <c r="X50" s="11"/>
      <c r="Y50" s="11"/>
      <c r="Z50" s="25"/>
      <c r="AA50" s="41"/>
      <c r="AB50" s="41"/>
      <c r="AC50" s="41"/>
      <c r="AD50" s="41"/>
      <c r="AE50" s="41"/>
      <c r="AF50" s="41"/>
      <c r="AG50" s="41"/>
    </row>
    <row r="51" spans="1:33" s="5" customFormat="1" ht="47.25">
      <c r="A51" s="28">
        <v>44</v>
      </c>
      <c r="B51" s="30" t="s">
        <v>55</v>
      </c>
      <c r="C51" s="31" t="s">
        <v>0</v>
      </c>
      <c r="D51" s="34">
        <v>2500</v>
      </c>
      <c r="E51" s="36">
        <v>2530</v>
      </c>
      <c r="F51" s="29">
        <v>6325000</v>
      </c>
      <c r="G51" s="35"/>
      <c r="H51" s="11"/>
      <c r="I51" s="35"/>
      <c r="J51" s="35"/>
      <c r="K51" s="42">
        <v>2350</v>
      </c>
      <c r="L51" s="35"/>
      <c r="M51" s="42">
        <v>2490</v>
      </c>
      <c r="N51" s="35"/>
      <c r="O51" s="35"/>
      <c r="P51" s="35"/>
      <c r="Q51" s="11"/>
      <c r="R51" s="11"/>
      <c r="S51" s="11"/>
      <c r="T51" s="11"/>
      <c r="U51" s="11"/>
      <c r="V51" s="11"/>
      <c r="W51" s="11"/>
      <c r="X51" s="11"/>
      <c r="Y51" s="11"/>
      <c r="Z51" s="25"/>
      <c r="AA51" s="39"/>
      <c r="AB51" s="39"/>
      <c r="AC51" s="39"/>
      <c r="AD51" s="39"/>
      <c r="AE51" s="39"/>
      <c r="AF51" s="39"/>
      <c r="AG51" s="39"/>
    </row>
    <row r="52" spans="1:33" s="5" customFormat="1" ht="47.25">
      <c r="A52" s="28">
        <v>45</v>
      </c>
      <c r="B52" s="30" t="s">
        <v>56</v>
      </c>
      <c r="C52" s="31" t="s">
        <v>0</v>
      </c>
      <c r="D52" s="34">
        <v>100</v>
      </c>
      <c r="E52" s="36">
        <v>16000</v>
      </c>
      <c r="F52" s="29">
        <v>1600000</v>
      </c>
      <c r="G52" s="35"/>
      <c r="H52" s="11"/>
      <c r="I52" s="35"/>
      <c r="J52" s="35"/>
      <c r="K52" s="42">
        <v>15700</v>
      </c>
      <c r="L52" s="35"/>
      <c r="M52" s="42">
        <v>15900</v>
      </c>
      <c r="N52" s="35"/>
      <c r="O52" s="35"/>
      <c r="P52" s="35"/>
      <c r="Q52" s="11"/>
      <c r="R52" s="11"/>
      <c r="S52" s="11"/>
      <c r="T52" s="11"/>
      <c r="U52" s="11"/>
      <c r="V52" s="11"/>
      <c r="W52" s="11"/>
      <c r="X52" s="11"/>
      <c r="Y52" s="11"/>
      <c r="Z52" s="25"/>
      <c r="AA52" s="39"/>
      <c r="AB52" s="39"/>
      <c r="AC52" s="39"/>
      <c r="AD52" s="39"/>
      <c r="AE52" s="39"/>
      <c r="AF52" s="39"/>
      <c r="AG52" s="39"/>
    </row>
    <row r="53" spans="1:33" ht="15.75">
      <c r="A53" s="47"/>
      <c r="B53" s="48" t="s">
        <v>6</v>
      </c>
      <c r="C53" s="47"/>
      <c r="D53" s="49"/>
      <c r="E53" s="50"/>
      <c r="F53" s="50">
        <f>F8+F9+F10+F11+F12+F13+F14+F15+F16+F17+F18+F19+F20+F21+F22+F23+F24+F25+F26+F27+F28+F29+F30+F31+F32+F33+F34+F35+F36+F37+F38+F39+F40+F41+F42+F43+F44+F45+F46+F47+F48+F49+F50+F51+F52</f>
        <v>117016900</v>
      </c>
      <c r="G53" s="43"/>
      <c r="H53" s="11"/>
      <c r="I53" s="35"/>
      <c r="J53" s="35"/>
      <c r="K53" s="35"/>
      <c r="L53" s="35"/>
      <c r="M53" s="35"/>
      <c r="N53" s="35"/>
      <c r="O53" s="35"/>
      <c r="P53" s="35"/>
      <c r="Q53" s="11"/>
      <c r="R53" s="11"/>
      <c r="S53" s="11"/>
      <c r="T53" s="11"/>
      <c r="U53" s="11"/>
      <c r="V53" s="11"/>
      <c r="W53" s="11"/>
      <c r="X53" s="11"/>
      <c r="Y53" s="11"/>
      <c r="Z53" s="25"/>
      <c r="AA53" s="41"/>
      <c r="AB53" s="41"/>
      <c r="AC53" s="41"/>
      <c r="AD53" s="41"/>
      <c r="AE53" s="41"/>
      <c r="AF53" s="41"/>
      <c r="AG53" s="41"/>
    </row>
  </sheetData>
  <sheetProtection/>
  <autoFilter ref="A6:Y53"/>
  <printOptions/>
  <pageMargins left="0.25" right="0.25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Аптека</dc:creator>
  <cp:keywords/>
  <dc:description/>
  <cp:lastModifiedBy>GOS-ZAKUP-1</cp:lastModifiedBy>
  <cp:lastPrinted>2019-03-19T05:00:02Z</cp:lastPrinted>
  <dcterms:created xsi:type="dcterms:W3CDTF">2018-07-09T10:42:50Z</dcterms:created>
  <dcterms:modified xsi:type="dcterms:W3CDTF">2019-03-19T16:29:09Z</dcterms:modified>
  <cp:category/>
  <cp:version/>
  <cp:contentType/>
  <cp:contentStatus/>
  <cp:revision>1</cp:revision>
</cp:coreProperties>
</file>